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985" yWindow="-15" windowWidth="12030" windowHeight="10155" tabRatio="956" activeTab="8"/>
  </bookViews>
  <sheets>
    <sheet name="duben 2017" sheetId="17" r:id="rId1"/>
    <sheet name="květen 2017" sheetId="18" r:id="rId2"/>
    <sheet name="červen 2017" sheetId="19" r:id="rId3"/>
    <sheet name="červenec 2017" sheetId="20" r:id="rId4"/>
    <sheet name="srpen 2017" sheetId="21" r:id="rId5"/>
    <sheet name="září 2017" sheetId="22" r:id="rId6"/>
    <sheet name="říjen 2017" sheetId="23" r:id="rId7"/>
    <sheet name="listopad 2017" sheetId="24" r:id="rId8"/>
    <sheet name="prosinec 2017" sheetId="25" r:id="rId9"/>
  </sheets>
  <definedNames>
    <definedName name="i_01_001_001" localSheetId="2">#REF!</definedName>
    <definedName name="i_01_001_001" localSheetId="3">#REF!</definedName>
    <definedName name="i_01_001_001" localSheetId="0">#REF!</definedName>
    <definedName name="i_01_001_001" localSheetId="1">#REF!</definedName>
    <definedName name="i_01_001_001" localSheetId="7">#REF!</definedName>
    <definedName name="i_01_001_001" localSheetId="8">#REF!</definedName>
    <definedName name="i_01_001_001" localSheetId="6">#REF!</definedName>
    <definedName name="i_01_001_001" localSheetId="4">#REF!</definedName>
    <definedName name="i_01_001_001" localSheetId="5">#REF!</definedName>
    <definedName name="i_01_001_001">#REF!</definedName>
    <definedName name="i_01_002_001" localSheetId="2">#REF!</definedName>
    <definedName name="i_01_002_001" localSheetId="3">#REF!</definedName>
    <definedName name="i_01_002_001" localSheetId="0">#REF!</definedName>
    <definedName name="i_01_002_001" localSheetId="1">#REF!</definedName>
    <definedName name="i_01_002_001" localSheetId="7">#REF!</definedName>
    <definedName name="i_01_002_001" localSheetId="8">#REF!</definedName>
    <definedName name="i_01_002_001" localSheetId="6">#REF!</definedName>
    <definedName name="i_01_002_001" localSheetId="4">#REF!</definedName>
    <definedName name="i_01_002_001" localSheetId="5">#REF!</definedName>
    <definedName name="i_01_002_001">#REF!</definedName>
    <definedName name="i_01_002_002" localSheetId="2">#REF!</definedName>
    <definedName name="i_01_002_002" localSheetId="3">#REF!</definedName>
    <definedName name="i_01_002_002" localSheetId="0">#REF!</definedName>
    <definedName name="i_01_002_002" localSheetId="1">#REF!</definedName>
    <definedName name="i_01_002_002" localSheetId="7">#REF!</definedName>
    <definedName name="i_01_002_002" localSheetId="8">#REF!</definedName>
    <definedName name="i_01_002_002" localSheetId="6">#REF!</definedName>
    <definedName name="i_01_002_002" localSheetId="4">#REF!</definedName>
    <definedName name="i_01_002_002" localSheetId="5">#REF!</definedName>
    <definedName name="i_01_002_002">#REF!</definedName>
    <definedName name="i_01_003_001" localSheetId="2">#REF!</definedName>
    <definedName name="i_01_003_001" localSheetId="3">#REF!</definedName>
    <definedName name="i_01_003_001" localSheetId="0">#REF!</definedName>
    <definedName name="i_01_003_001" localSheetId="1">#REF!</definedName>
    <definedName name="i_01_003_001" localSheetId="7">#REF!</definedName>
    <definedName name="i_01_003_001" localSheetId="8">#REF!</definedName>
    <definedName name="i_01_003_001" localSheetId="6">#REF!</definedName>
    <definedName name="i_01_003_001" localSheetId="4">#REF!</definedName>
    <definedName name="i_01_003_001" localSheetId="5">#REF!</definedName>
    <definedName name="i_01_003_001">#REF!</definedName>
    <definedName name="i_01_003_002" localSheetId="2">#REF!</definedName>
    <definedName name="i_01_003_002" localSheetId="3">#REF!</definedName>
    <definedName name="i_01_003_002" localSheetId="0">#REF!</definedName>
    <definedName name="i_01_003_002" localSheetId="1">#REF!</definedName>
    <definedName name="i_01_003_002" localSheetId="7">#REF!</definedName>
    <definedName name="i_01_003_002" localSheetId="8">#REF!</definedName>
    <definedName name="i_01_003_002" localSheetId="6">#REF!</definedName>
    <definedName name="i_01_003_002" localSheetId="4">#REF!</definedName>
    <definedName name="i_01_003_002" localSheetId="5">#REF!</definedName>
    <definedName name="i_01_003_002">#REF!</definedName>
    <definedName name="i_01_003_003" localSheetId="2">#REF!</definedName>
    <definedName name="i_01_003_003" localSheetId="3">#REF!</definedName>
    <definedName name="i_01_003_003" localSheetId="0">#REF!</definedName>
    <definedName name="i_01_003_003" localSheetId="1">#REF!</definedName>
    <definedName name="i_01_003_003" localSheetId="7">#REF!</definedName>
    <definedName name="i_01_003_003" localSheetId="8">#REF!</definedName>
    <definedName name="i_01_003_003" localSheetId="6">#REF!</definedName>
    <definedName name="i_01_003_003" localSheetId="4">#REF!</definedName>
    <definedName name="i_01_003_003" localSheetId="5">#REF!</definedName>
    <definedName name="i_01_003_003">#REF!</definedName>
    <definedName name="i_01_004_001" localSheetId="2">#REF!</definedName>
    <definedName name="i_01_004_001" localSheetId="3">#REF!</definedName>
    <definedName name="i_01_004_001" localSheetId="0">#REF!</definedName>
    <definedName name="i_01_004_001" localSheetId="1">#REF!</definedName>
    <definedName name="i_01_004_001" localSheetId="7">#REF!</definedName>
    <definedName name="i_01_004_001" localSheetId="8">#REF!</definedName>
    <definedName name="i_01_004_001" localSheetId="6">#REF!</definedName>
    <definedName name="i_01_004_001" localSheetId="4">#REF!</definedName>
    <definedName name="i_01_004_001" localSheetId="5">#REF!</definedName>
    <definedName name="i_01_004_001">#REF!</definedName>
    <definedName name="i_01_004_002" localSheetId="2">#REF!</definedName>
    <definedName name="i_01_004_002" localSheetId="3">#REF!</definedName>
    <definedName name="i_01_004_002" localSheetId="0">#REF!</definedName>
    <definedName name="i_01_004_002" localSheetId="1">#REF!</definedName>
    <definedName name="i_01_004_002" localSheetId="7">#REF!</definedName>
    <definedName name="i_01_004_002" localSheetId="8">#REF!</definedName>
    <definedName name="i_01_004_002" localSheetId="6">#REF!</definedName>
    <definedName name="i_01_004_002" localSheetId="4">#REF!</definedName>
    <definedName name="i_01_004_002" localSheetId="5">#REF!</definedName>
    <definedName name="i_01_004_002">#REF!</definedName>
    <definedName name="i_01_004_003" localSheetId="2">#REF!</definedName>
    <definedName name="i_01_004_003" localSheetId="3">#REF!</definedName>
    <definedName name="i_01_004_003" localSheetId="0">#REF!</definedName>
    <definedName name="i_01_004_003" localSheetId="1">#REF!</definedName>
    <definedName name="i_01_004_003" localSheetId="7">#REF!</definedName>
    <definedName name="i_01_004_003" localSheetId="8">#REF!</definedName>
    <definedName name="i_01_004_003" localSheetId="6">#REF!</definedName>
    <definedName name="i_01_004_003" localSheetId="4">#REF!</definedName>
    <definedName name="i_01_004_003" localSheetId="5">#REF!</definedName>
    <definedName name="i_01_004_003">#REF!</definedName>
    <definedName name="i_01_005_001" localSheetId="2">#REF!</definedName>
    <definedName name="i_01_005_001" localSheetId="3">#REF!</definedName>
    <definedName name="i_01_005_001" localSheetId="0">#REF!</definedName>
    <definedName name="i_01_005_001" localSheetId="1">#REF!</definedName>
    <definedName name="i_01_005_001" localSheetId="7">#REF!</definedName>
    <definedName name="i_01_005_001" localSheetId="8">#REF!</definedName>
    <definedName name="i_01_005_001" localSheetId="6">#REF!</definedName>
    <definedName name="i_01_005_001" localSheetId="4">#REF!</definedName>
    <definedName name="i_01_005_001" localSheetId="5">#REF!</definedName>
    <definedName name="i_01_005_001">#REF!</definedName>
    <definedName name="i_01_005_002" localSheetId="2">#REF!</definedName>
    <definedName name="i_01_005_002" localSheetId="3">#REF!</definedName>
    <definedName name="i_01_005_002" localSheetId="0">#REF!</definedName>
    <definedName name="i_01_005_002" localSheetId="1">#REF!</definedName>
    <definedName name="i_01_005_002" localSheetId="7">#REF!</definedName>
    <definedName name="i_01_005_002" localSheetId="8">#REF!</definedName>
    <definedName name="i_01_005_002" localSheetId="6">#REF!</definedName>
    <definedName name="i_01_005_002" localSheetId="4">#REF!</definedName>
    <definedName name="i_01_005_002" localSheetId="5">#REF!</definedName>
    <definedName name="i_01_005_002">#REF!</definedName>
    <definedName name="i_01_006_001" localSheetId="2">#REF!</definedName>
    <definedName name="i_01_006_001" localSheetId="3">#REF!</definedName>
    <definedName name="i_01_006_001" localSheetId="0">#REF!</definedName>
    <definedName name="i_01_006_001" localSheetId="1">#REF!</definedName>
    <definedName name="i_01_006_001" localSheetId="7">#REF!</definedName>
    <definedName name="i_01_006_001" localSheetId="8">#REF!</definedName>
    <definedName name="i_01_006_001" localSheetId="6">#REF!</definedName>
    <definedName name="i_01_006_001" localSheetId="4">#REF!</definedName>
    <definedName name="i_01_006_001" localSheetId="5">#REF!</definedName>
    <definedName name="i_01_006_001">#REF!</definedName>
    <definedName name="i_01_007_001" localSheetId="2">#REF!</definedName>
    <definedName name="i_01_007_001" localSheetId="3">#REF!</definedName>
    <definedName name="i_01_007_001" localSheetId="0">#REF!</definedName>
    <definedName name="i_01_007_001" localSheetId="1">#REF!</definedName>
    <definedName name="i_01_007_001" localSheetId="7">#REF!</definedName>
    <definedName name="i_01_007_001" localSheetId="8">#REF!</definedName>
    <definedName name="i_01_007_001" localSheetId="6">#REF!</definedName>
    <definedName name="i_01_007_001" localSheetId="4">#REF!</definedName>
    <definedName name="i_01_007_001" localSheetId="5">#REF!</definedName>
    <definedName name="i_01_007_001">#REF!</definedName>
    <definedName name="i_01_008_001" localSheetId="2">#REF!</definedName>
    <definedName name="i_01_008_001" localSheetId="3">#REF!</definedName>
    <definedName name="i_01_008_001" localSheetId="0">#REF!</definedName>
    <definedName name="i_01_008_001" localSheetId="1">#REF!</definedName>
    <definedName name="i_01_008_001" localSheetId="7">#REF!</definedName>
    <definedName name="i_01_008_001" localSheetId="8">#REF!</definedName>
    <definedName name="i_01_008_001" localSheetId="6">#REF!</definedName>
    <definedName name="i_01_008_001" localSheetId="4">#REF!</definedName>
    <definedName name="i_01_008_001" localSheetId="5">#REF!</definedName>
    <definedName name="i_01_008_001">#REF!</definedName>
    <definedName name="i_01_009_001" localSheetId="2">#REF!</definedName>
    <definedName name="i_01_009_001" localSheetId="3">#REF!</definedName>
    <definedName name="i_01_009_001" localSheetId="0">#REF!</definedName>
    <definedName name="i_01_009_001" localSheetId="1">#REF!</definedName>
    <definedName name="i_01_009_001" localSheetId="7">#REF!</definedName>
    <definedName name="i_01_009_001" localSheetId="8">#REF!</definedName>
    <definedName name="i_01_009_001" localSheetId="6">#REF!</definedName>
    <definedName name="i_01_009_001" localSheetId="4">#REF!</definedName>
    <definedName name="i_01_009_001" localSheetId="5">#REF!</definedName>
    <definedName name="i_01_009_001">#REF!</definedName>
    <definedName name="i_01_009_002" localSheetId="2">#REF!</definedName>
    <definedName name="i_01_009_002" localSheetId="3">#REF!</definedName>
    <definedName name="i_01_009_002" localSheetId="0">#REF!</definedName>
    <definedName name="i_01_009_002" localSheetId="1">#REF!</definedName>
    <definedName name="i_01_009_002" localSheetId="7">#REF!</definedName>
    <definedName name="i_01_009_002" localSheetId="8">#REF!</definedName>
    <definedName name="i_01_009_002" localSheetId="6">#REF!</definedName>
    <definedName name="i_01_009_002" localSheetId="4">#REF!</definedName>
    <definedName name="i_01_009_002" localSheetId="5">#REF!</definedName>
    <definedName name="i_01_009_002">#REF!</definedName>
    <definedName name="i_01_010_001" localSheetId="2">#REF!</definedName>
    <definedName name="i_01_010_001" localSheetId="3">#REF!</definedName>
    <definedName name="i_01_010_001" localSheetId="0">#REF!</definedName>
    <definedName name="i_01_010_001" localSheetId="1">#REF!</definedName>
    <definedName name="i_01_010_001" localSheetId="7">#REF!</definedName>
    <definedName name="i_01_010_001" localSheetId="8">#REF!</definedName>
    <definedName name="i_01_010_001" localSheetId="6">#REF!</definedName>
    <definedName name="i_01_010_001" localSheetId="4">#REF!</definedName>
    <definedName name="i_01_010_001" localSheetId="5">#REF!</definedName>
    <definedName name="i_01_010_001">#REF!</definedName>
    <definedName name="i_01_010_002" localSheetId="2">#REF!</definedName>
    <definedName name="i_01_010_002" localSheetId="3">#REF!</definedName>
    <definedName name="i_01_010_002" localSheetId="0">#REF!</definedName>
    <definedName name="i_01_010_002" localSheetId="1">#REF!</definedName>
    <definedName name="i_01_010_002" localSheetId="7">#REF!</definedName>
    <definedName name="i_01_010_002" localSheetId="8">#REF!</definedName>
    <definedName name="i_01_010_002" localSheetId="6">#REF!</definedName>
    <definedName name="i_01_010_002" localSheetId="4">#REF!</definedName>
    <definedName name="i_01_010_002" localSheetId="5">#REF!</definedName>
    <definedName name="i_01_010_002">#REF!</definedName>
    <definedName name="i_01_011_001" localSheetId="2">#REF!</definedName>
    <definedName name="i_01_011_001" localSheetId="3">#REF!</definedName>
    <definedName name="i_01_011_001" localSheetId="0">#REF!</definedName>
    <definedName name="i_01_011_001" localSheetId="1">#REF!</definedName>
    <definedName name="i_01_011_001" localSheetId="7">#REF!</definedName>
    <definedName name="i_01_011_001" localSheetId="8">#REF!</definedName>
    <definedName name="i_01_011_001" localSheetId="6">#REF!</definedName>
    <definedName name="i_01_011_001" localSheetId="4">#REF!</definedName>
    <definedName name="i_01_011_001" localSheetId="5">#REF!</definedName>
    <definedName name="i_01_011_001">#REF!</definedName>
    <definedName name="i_01_011_002" localSheetId="2">#REF!</definedName>
    <definedName name="i_01_011_002" localSheetId="3">#REF!</definedName>
    <definedName name="i_01_011_002" localSheetId="0">#REF!</definedName>
    <definedName name="i_01_011_002" localSheetId="1">#REF!</definedName>
    <definedName name="i_01_011_002" localSheetId="7">#REF!</definedName>
    <definedName name="i_01_011_002" localSheetId="8">#REF!</definedName>
    <definedName name="i_01_011_002" localSheetId="6">#REF!</definedName>
    <definedName name="i_01_011_002" localSheetId="4">#REF!</definedName>
    <definedName name="i_01_011_002" localSheetId="5">#REF!</definedName>
    <definedName name="i_01_011_002">#REF!</definedName>
    <definedName name="i_01_012_001" localSheetId="2">#REF!</definedName>
    <definedName name="i_01_012_001" localSheetId="3">#REF!</definedName>
    <definedName name="i_01_012_001" localSheetId="0">#REF!</definedName>
    <definedName name="i_01_012_001" localSheetId="1">#REF!</definedName>
    <definedName name="i_01_012_001" localSheetId="7">#REF!</definedName>
    <definedName name="i_01_012_001" localSheetId="8">#REF!</definedName>
    <definedName name="i_01_012_001" localSheetId="6">#REF!</definedName>
    <definedName name="i_01_012_001" localSheetId="4">#REF!</definedName>
    <definedName name="i_01_012_001" localSheetId="5">#REF!</definedName>
    <definedName name="i_01_012_001">#REF!</definedName>
    <definedName name="i_01_012_002" localSheetId="2">#REF!</definedName>
    <definedName name="i_01_012_002" localSheetId="3">#REF!</definedName>
    <definedName name="i_01_012_002" localSheetId="0">#REF!</definedName>
    <definedName name="i_01_012_002" localSheetId="1">#REF!</definedName>
    <definedName name="i_01_012_002" localSheetId="7">#REF!</definedName>
    <definedName name="i_01_012_002" localSheetId="8">#REF!</definedName>
    <definedName name="i_01_012_002" localSheetId="6">#REF!</definedName>
    <definedName name="i_01_012_002" localSheetId="4">#REF!</definedName>
    <definedName name="i_01_012_002" localSheetId="5">#REF!</definedName>
    <definedName name="i_01_012_002">#REF!</definedName>
    <definedName name="i_01_013_001" localSheetId="2">#REF!</definedName>
    <definedName name="i_01_013_001" localSheetId="3">#REF!</definedName>
    <definedName name="i_01_013_001" localSheetId="0">#REF!</definedName>
    <definedName name="i_01_013_001" localSheetId="1">#REF!</definedName>
    <definedName name="i_01_013_001" localSheetId="7">#REF!</definedName>
    <definedName name="i_01_013_001" localSheetId="8">#REF!</definedName>
    <definedName name="i_01_013_001" localSheetId="6">#REF!</definedName>
    <definedName name="i_01_013_001" localSheetId="4">#REF!</definedName>
    <definedName name="i_01_013_001" localSheetId="5">#REF!</definedName>
    <definedName name="i_01_013_001">#REF!</definedName>
    <definedName name="i_01_013_002" localSheetId="2">#REF!</definedName>
    <definedName name="i_01_013_002" localSheetId="3">#REF!</definedName>
    <definedName name="i_01_013_002" localSheetId="0">#REF!</definedName>
    <definedName name="i_01_013_002" localSheetId="1">#REF!</definedName>
    <definedName name="i_01_013_002" localSheetId="7">#REF!</definedName>
    <definedName name="i_01_013_002" localSheetId="8">#REF!</definedName>
    <definedName name="i_01_013_002" localSheetId="6">#REF!</definedName>
    <definedName name="i_01_013_002" localSheetId="4">#REF!</definedName>
    <definedName name="i_01_013_002" localSheetId="5">#REF!</definedName>
    <definedName name="i_01_013_002">#REF!</definedName>
    <definedName name="i_01_014_001" localSheetId="2">#REF!</definedName>
    <definedName name="i_01_014_001" localSheetId="3">#REF!</definedName>
    <definedName name="i_01_014_001" localSheetId="0">#REF!</definedName>
    <definedName name="i_01_014_001" localSheetId="1">#REF!</definedName>
    <definedName name="i_01_014_001" localSheetId="7">#REF!</definedName>
    <definedName name="i_01_014_001" localSheetId="8">#REF!</definedName>
    <definedName name="i_01_014_001" localSheetId="6">#REF!</definedName>
    <definedName name="i_01_014_001" localSheetId="4">#REF!</definedName>
    <definedName name="i_01_014_001" localSheetId="5">#REF!</definedName>
    <definedName name="i_01_014_001">#REF!</definedName>
    <definedName name="i_01_014_002" localSheetId="2">#REF!</definedName>
    <definedName name="i_01_014_002" localSheetId="3">#REF!</definedName>
    <definedName name="i_01_014_002" localSheetId="0">#REF!</definedName>
    <definedName name="i_01_014_002" localSheetId="1">#REF!</definedName>
    <definedName name="i_01_014_002" localSheetId="7">#REF!</definedName>
    <definedName name="i_01_014_002" localSheetId="8">#REF!</definedName>
    <definedName name="i_01_014_002" localSheetId="6">#REF!</definedName>
    <definedName name="i_01_014_002" localSheetId="4">#REF!</definedName>
    <definedName name="i_01_014_002" localSheetId="5">#REF!</definedName>
    <definedName name="i_01_014_002">#REF!</definedName>
    <definedName name="i_01_015_001" localSheetId="2">#REF!</definedName>
    <definedName name="i_01_015_001" localSheetId="3">#REF!</definedName>
    <definedName name="i_01_015_001" localSheetId="0">#REF!</definedName>
    <definedName name="i_01_015_001" localSheetId="1">#REF!</definedName>
    <definedName name="i_01_015_001" localSheetId="7">#REF!</definedName>
    <definedName name="i_01_015_001" localSheetId="8">#REF!</definedName>
    <definedName name="i_01_015_001" localSheetId="6">#REF!</definedName>
    <definedName name="i_01_015_001" localSheetId="4">#REF!</definedName>
    <definedName name="i_01_015_001" localSheetId="5">#REF!</definedName>
    <definedName name="i_01_015_001">#REF!</definedName>
    <definedName name="i_01_015_002" localSheetId="2">#REF!</definedName>
    <definedName name="i_01_015_002" localSheetId="3">#REF!</definedName>
    <definedName name="i_01_015_002" localSheetId="0">#REF!</definedName>
    <definedName name="i_01_015_002" localSheetId="1">#REF!</definedName>
    <definedName name="i_01_015_002" localSheetId="7">#REF!</definedName>
    <definedName name="i_01_015_002" localSheetId="8">#REF!</definedName>
    <definedName name="i_01_015_002" localSheetId="6">#REF!</definedName>
    <definedName name="i_01_015_002" localSheetId="4">#REF!</definedName>
    <definedName name="i_01_015_002" localSheetId="5">#REF!</definedName>
    <definedName name="i_01_015_002">#REF!</definedName>
    <definedName name="i_01_016_001" localSheetId="2">#REF!</definedName>
    <definedName name="i_01_016_001" localSheetId="3">#REF!</definedName>
    <definedName name="i_01_016_001" localSheetId="0">#REF!</definedName>
    <definedName name="i_01_016_001" localSheetId="1">#REF!</definedName>
    <definedName name="i_01_016_001" localSheetId="7">#REF!</definedName>
    <definedName name="i_01_016_001" localSheetId="8">#REF!</definedName>
    <definedName name="i_01_016_001" localSheetId="6">#REF!</definedName>
    <definedName name="i_01_016_001" localSheetId="4">#REF!</definedName>
    <definedName name="i_01_016_001" localSheetId="5">#REF!</definedName>
    <definedName name="i_01_016_001">#REF!</definedName>
    <definedName name="i_01_016_002" localSheetId="2">#REF!</definedName>
    <definedName name="i_01_016_002" localSheetId="3">#REF!</definedName>
    <definedName name="i_01_016_002" localSheetId="0">#REF!</definedName>
    <definedName name="i_01_016_002" localSheetId="1">#REF!</definedName>
    <definedName name="i_01_016_002" localSheetId="7">#REF!</definedName>
    <definedName name="i_01_016_002" localSheetId="8">#REF!</definedName>
    <definedName name="i_01_016_002" localSheetId="6">#REF!</definedName>
    <definedName name="i_01_016_002" localSheetId="4">#REF!</definedName>
    <definedName name="i_01_016_002" localSheetId="5">#REF!</definedName>
    <definedName name="i_01_016_002">#REF!</definedName>
    <definedName name="i_01_017_001" localSheetId="2">#REF!</definedName>
    <definedName name="i_01_017_001" localSheetId="3">#REF!</definedName>
    <definedName name="i_01_017_001" localSheetId="0">#REF!</definedName>
    <definedName name="i_01_017_001" localSheetId="1">#REF!</definedName>
    <definedName name="i_01_017_001" localSheetId="7">#REF!</definedName>
    <definedName name="i_01_017_001" localSheetId="8">#REF!</definedName>
    <definedName name="i_01_017_001" localSheetId="6">#REF!</definedName>
    <definedName name="i_01_017_001" localSheetId="4">#REF!</definedName>
    <definedName name="i_01_017_001" localSheetId="5">#REF!</definedName>
    <definedName name="i_01_017_001">#REF!</definedName>
    <definedName name="i_01_017_002" localSheetId="2">#REF!</definedName>
    <definedName name="i_01_017_002" localSheetId="3">#REF!</definedName>
    <definedName name="i_01_017_002" localSheetId="0">#REF!</definedName>
    <definedName name="i_01_017_002" localSheetId="1">#REF!</definedName>
    <definedName name="i_01_017_002" localSheetId="7">#REF!</definedName>
    <definedName name="i_01_017_002" localSheetId="8">#REF!</definedName>
    <definedName name="i_01_017_002" localSheetId="6">#REF!</definedName>
    <definedName name="i_01_017_002" localSheetId="4">#REF!</definedName>
    <definedName name="i_01_017_002" localSheetId="5">#REF!</definedName>
    <definedName name="i_01_017_002">#REF!</definedName>
    <definedName name="i_01_018_001" localSheetId="2">#REF!</definedName>
    <definedName name="i_01_018_001" localSheetId="3">#REF!</definedName>
    <definedName name="i_01_018_001" localSheetId="0">#REF!</definedName>
    <definedName name="i_01_018_001" localSheetId="1">#REF!</definedName>
    <definedName name="i_01_018_001" localSheetId="7">#REF!</definedName>
    <definedName name="i_01_018_001" localSheetId="8">#REF!</definedName>
    <definedName name="i_01_018_001" localSheetId="6">#REF!</definedName>
    <definedName name="i_01_018_001" localSheetId="4">#REF!</definedName>
    <definedName name="i_01_018_001" localSheetId="5">#REF!</definedName>
    <definedName name="i_01_018_001">#REF!</definedName>
    <definedName name="i_01_018_002" localSheetId="2">#REF!</definedName>
    <definedName name="i_01_018_002" localSheetId="3">#REF!</definedName>
    <definedName name="i_01_018_002" localSheetId="0">#REF!</definedName>
    <definedName name="i_01_018_002" localSheetId="1">#REF!</definedName>
    <definedName name="i_01_018_002" localSheetId="7">#REF!</definedName>
    <definedName name="i_01_018_002" localSheetId="8">#REF!</definedName>
    <definedName name="i_01_018_002" localSheetId="6">#REF!</definedName>
    <definedName name="i_01_018_002" localSheetId="4">#REF!</definedName>
    <definedName name="i_01_018_002" localSheetId="5">#REF!</definedName>
    <definedName name="i_01_018_002">#REF!</definedName>
    <definedName name="i_01_019_001" localSheetId="2">#REF!</definedName>
    <definedName name="i_01_019_001" localSheetId="3">#REF!</definedName>
    <definedName name="i_01_019_001" localSheetId="0">#REF!</definedName>
    <definedName name="i_01_019_001" localSheetId="1">#REF!</definedName>
    <definedName name="i_01_019_001" localSheetId="7">#REF!</definedName>
    <definedName name="i_01_019_001" localSheetId="8">#REF!</definedName>
    <definedName name="i_01_019_001" localSheetId="6">#REF!</definedName>
    <definedName name="i_01_019_001" localSheetId="4">#REF!</definedName>
    <definedName name="i_01_019_001" localSheetId="5">#REF!</definedName>
    <definedName name="i_01_019_001">#REF!</definedName>
    <definedName name="i_01_019_002" localSheetId="2">#REF!</definedName>
    <definedName name="i_01_019_002" localSheetId="3">#REF!</definedName>
    <definedName name="i_01_019_002" localSheetId="0">#REF!</definedName>
    <definedName name="i_01_019_002" localSheetId="1">#REF!</definedName>
    <definedName name="i_01_019_002" localSheetId="7">#REF!</definedName>
    <definedName name="i_01_019_002" localSheetId="8">#REF!</definedName>
    <definedName name="i_01_019_002" localSheetId="6">#REF!</definedName>
    <definedName name="i_01_019_002" localSheetId="4">#REF!</definedName>
    <definedName name="i_01_019_002" localSheetId="5">#REF!</definedName>
    <definedName name="i_01_019_002">#REF!</definedName>
    <definedName name="i_01_020_001" localSheetId="2">#REF!</definedName>
    <definedName name="i_01_020_001" localSheetId="3">#REF!</definedName>
    <definedName name="i_01_020_001" localSheetId="0">#REF!</definedName>
    <definedName name="i_01_020_001" localSheetId="1">#REF!</definedName>
    <definedName name="i_01_020_001" localSheetId="7">#REF!</definedName>
    <definedName name="i_01_020_001" localSheetId="8">#REF!</definedName>
    <definedName name="i_01_020_001" localSheetId="6">#REF!</definedName>
    <definedName name="i_01_020_001" localSheetId="4">#REF!</definedName>
    <definedName name="i_01_020_001" localSheetId="5">#REF!</definedName>
    <definedName name="i_01_020_001">#REF!</definedName>
    <definedName name="i_01_020_002" localSheetId="2">#REF!</definedName>
    <definedName name="i_01_020_002" localSheetId="3">#REF!</definedName>
    <definedName name="i_01_020_002" localSheetId="0">#REF!</definedName>
    <definedName name="i_01_020_002" localSheetId="1">#REF!</definedName>
    <definedName name="i_01_020_002" localSheetId="7">#REF!</definedName>
    <definedName name="i_01_020_002" localSheetId="8">#REF!</definedName>
    <definedName name="i_01_020_002" localSheetId="6">#REF!</definedName>
    <definedName name="i_01_020_002" localSheetId="4">#REF!</definedName>
    <definedName name="i_01_020_002" localSheetId="5">#REF!</definedName>
    <definedName name="i_01_020_002">#REF!</definedName>
    <definedName name="i_01_021_001" localSheetId="2">#REF!</definedName>
    <definedName name="i_01_021_001" localSheetId="3">#REF!</definedName>
    <definedName name="i_01_021_001" localSheetId="0">#REF!</definedName>
    <definedName name="i_01_021_001" localSheetId="1">#REF!</definedName>
    <definedName name="i_01_021_001" localSheetId="7">#REF!</definedName>
    <definedName name="i_01_021_001" localSheetId="8">#REF!</definedName>
    <definedName name="i_01_021_001" localSheetId="6">#REF!</definedName>
    <definedName name="i_01_021_001" localSheetId="4">#REF!</definedName>
    <definedName name="i_01_021_001" localSheetId="5">#REF!</definedName>
    <definedName name="i_01_021_001">#REF!</definedName>
    <definedName name="i_01_021_002" localSheetId="2">#REF!</definedName>
    <definedName name="i_01_021_002" localSheetId="3">#REF!</definedName>
    <definedName name="i_01_021_002" localSheetId="0">#REF!</definedName>
    <definedName name="i_01_021_002" localSheetId="1">#REF!</definedName>
    <definedName name="i_01_021_002" localSheetId="7">#REF!</definedName>
    <definedName name="i_01_021_002" localSheetId="8">#REF!</definedName>
    <definedName name="i_01_021_002" localSheetId="6">#REF!</definedName>
    <definedName name="i_01_021_002" localSheetId="4">#REF!</definedName>
    <definedName name="i_01_021_002" localSheetId="5">#REF!</definedName>
    <definedName name="i_01_021_002">#REF!</definedName>
    <definedName name="i_01_022_001" localSheetId="2">#REF!</definedName>
    <definedName name="i_01_022_001" localSheetId="3">#REF!</definedName>
    <definedName name="i_01_022_001" localSheetId="0">#REF!</definedName>
    <definedName name="i_01_022_001" localSheetId="1">#REF!</definedName>
    <definedName name="i_01_022_001" localSheetId="7">#REF!</definedName>
    <definedName name="i_01_022_001" localSheetId="8">#REF!</definedName>
    <definedName name="i_01_022_001" localSheetId="6">#REF!</definedName>
    <definedName name="i_01_022_001" localSheetId="4">#REF!</definedName>
    <definedName name="i_01_022_001" localSheetId="5">#REF!</definedName>
    <definedName name="i_01_022_001">#REF!</definedName>
    <definedName name="i_01_022_002" localSheetId="2">#REF!</definedName>
    <definedName name="i_01_022_002" localSheetId="3">#REF!</definedName>
    <definedName name="i_01_022_002" localSheetId="0">#REF!</definedName>
    <definedName name="i_01_022_002" localSheetId="1">#REF!</definedName>
    <definedName name="i_01_022_002" localSheetId="7">#REF!</definedName>
    <definedName name="i_01_022_002" localSheetId="8">#REF!</definedName>
    <definedName name="i_01_022_002" localSheetId="6">#REF!</definedName>
    <definedName name="i_01_022_002" localSheetId="4">#REF!</definedName>
    <definedName name="i_01_022_002" localSheetId="5">#REF!</definedName>
    <definedName name="i_01_022_002">#REF!</definedName>
    <definedName name="i_01_023_001" localSheetId="2">#REF!</definedName>
    <definedName name="i_01_023_001" localSheetId="3">#REF!</definedName>
    <definedName name="i_01_023_001" localSheetId="0">#REF!</definedName>
    <definedName name="i_01_023_001" localSheetId="1">#REF!</definedName>
    <definedName name="i_01_023_001" localSheetId="7">#REF!</definedName>
    <definedName name="i_01_023_001" localSheetId="8">#REF!</definedName>
    <definedName name="i_01_023_001" localSheetId="6">#REF!</definedName>
    <definedName name="i_01_023_001" localSheetId="4">#REF!</definedName>
    <definedName name="i_01_023_001" localSheetId="5">#REF!</definedName>
    <definedName name="i_01_023_001">#REF!</definedName>
    <definedName name="i_01_023_002" localSheetId="2">#REF!</definedName>
    <definedName name="i_01_023_002" localSheetId="3">#REF!</definedName>
    <definedName name="i_01_023_002" localSheetId="0">#REF!</definedName>
    <definedName name="i_01_023_002" localSheetId="1">#REF!</definedName>
    <definedName name="i_01_023_002" localSheetId="7">#REF!</definedName>
    <definedName name="i_01_023_002" localSheetId="8">#REF!</definedName>
    <definedName name="i_01_023_002" localSheetId="6">#REF!</definedName>
    <definedName name="i_01_023_002" localSheetId="4">#REF!</definedName>
    <definedName name="i_01_023_002" localSheetId="5">#REF!</definedName>
    <definedName name="i_01_023_002">#REF!</definedName>
    <definedName name="i_01_024_001" localSheetId="2">#REF!</definedName>
    <definedName name="i_01_024_001" localSheetId="3">#REF!</definedName>
    <definedName name="i_01_024_001" localSheetId="0">#REF!</definedName>
    <definedName name="i_01_024_001" localSheetId="1">#REF!</definedName>
    <definedName name="i_01_024_001" localSheetId="7">#REF!</definedName>
    <definedName name="i_01_024_001" localSheetId="8">#REF!</definedName>
    <definedName name="i_01_024_001" localSheetId="6">#REF!</definedName>
    <definedName name="i_01_024_001" localSheetId="4">#REF!</definedName>
    <definedName name="i_01_024_001" localSheetId="5">#REF!</definedName>
    <definedName name="i_01_024_001">#REF!</definedName>
    <definedName name="i_01_024_002" localSheetId="2">#REF!</definedName>
    <definedName name="i_01_024_002" localSheetId="3">#REF!</definedName>
    <definedName name="i_01_024_002" localSheetId="0">#REF!</definedName>
    <definedName name="i_01_024_002" localSheetId="1">#REF!</definedName>
    <definedName name="i_01_024_002" localSheetId="7">#REF!</definedName>
    <definedName name="i_01_024_002" localSheetId="8">#REF!</definedName>
    <definedName name="i_01_024_002" localSheetId="6">#REF!</definedName>
    <definedName name="i_01_024_002" localSheetId="4">#REF!</definedName>
    <definedName name="i_01_024_002" localSheetId="5">#REF!</definedName>
    <definedName name="i_01_024_002">#REF!</definedName>
    <definedName name="i_01_025_001" localSheetId="2">#REF!</definedName>
    <definedName name="i_01_025_001" localSheetId="3">#REF!</definedName>
    <definedName name="i_01_025_001" localSheetId="0">#REF!</definedName>
    <definedName name="i_01_025_001" localSheetId="1">#REF!</definedName>
    <definedName name="i_01_025_001" localSheetId="7">#REF!</definedName>
    <definedName name="i_01_025_001" localSheetId="8">#REF!</definedName>
    <definedName name="i_01_025_001" localSheetId="6">#REF!</definedName>
    <definedName name="i_01_025_001" localSheetId="4">#REF!</definedName>
    <definedName name="i_01_025_001" localSheetId="5">#REF!</definedName>
    <definedName name="i_01_025_001">#REF!</definedName>
    <definedName name="i_01_025_002" localSheetId="2">#REF!</definedName>
    <definedName name="i_01_025_002" localSheetId="3">#REF!</definedName>
    <definedName name="i_01_025_002" localSheetId="0">#REF!</definedName>
    <definedName name="i_01_025_002" localSheetId="1">#REF!</definedName>
    <definedName name="i_01_025_002" localSheetId="7">#REF!</definedName>
    <definedName name="i_01_025_002" localSheetId="8">#REF!</definedName>
    <definedName name="i_01_025_002" localSheetId="6">#REF!</definedName>
    <definedName name="i_01_025_002" localSheetId="4">#REF!</definedName>
    <definedName name="i_01_025_002" localSheetId="5">#REF!</definedName>
    <definedName name="i_01_025_002">#REF!</definedName>
    <definedName name="i_01_026_001" localSheetId="2">#REF!</definedName>
    <definedName name="i_01_026_001" localSheetId="3">#REF!</definedName>
    <definedName name="i_01_026_001" localSheetId="0">#REF!</definedName>
    <definedName name="i_01_026_001" localSheetId="1">#REF!</definedName>
    <definedName name="i_01_026_001" localSheetId="7">#REF!</definedName>
    <definedName name="i_01_026_001" localSheetId="8">#REF!</definedName>
    <definedName name="i_01_026_001" localSheetId="6">#REF!</definedName>
    <definedName name="i_01_026_001" localSheetId="4">#REF!</definedName>
    <definedName name="i_01_026_001" localSheetId="5">#REF!</definedName>
    <definedName name="i_01_026_001">#REF!</definedName>
    <definedName name="i_01_026_002" localSheetId="2">#REF!</definedName>
    <definedName name="i_01_026_002" localSheetId="3">#REF!</definedName>
    <definedName name="i_01_026_002" localSheetId="0">#REF!</definedName>
    <definedName name="i_01_026_002" localSheetId="1">#REF!</definedName>
    <definedName name="i_01_026_002" localSheetId="7">#REF!</definedName>
    <definedName name="i_01_026_002" localSheetId="8">#REF!</definedName>
    <definedName name="i_01_026_002" localSheetId="6">#REF!</definedName>
    <definedName name="i_01_026_002" localSheetId="4">#REF!</definedName>
    <definedName name="i_01_026_002" localSheetId="5">#REF!</definedName>
    <definedName name="i_01_026_002">#REF!</definedName>
    <definedName name="i_01_027_001" localSheetId="2">#REF!</definedName>
    <definedName name="i_01_027_001" localSheetId="3">#REF!</definedName>
    <definedName name="i_01_027_001" localSheetId="0">#REF!</definedName>
    <definedName name="i_01_027_001" localSheetId="1">#REF!</definedName>
    <definedName name="i_01_027_001" localSheetId="7">#REF!</definedName>
    <definedName name="i_01_027_001" localSheetId="8">#REF!</definedName>
    <definedName name="i_01_027_001" localSheetId="6">#REF!</definedName>
    <definedName name="i_01_027_001" localSheetId="4">#REF!</definedName>
    <definedName name="i_01_027_001" localSheetId="5">#REF!</definedName>
    <definedName name="i_01_027_001">#REF!</definedName>
    <definedName name="i_01_027_002" localSheetId="2">#REF!</definedName>
    <definedName name="i_01_027_002" localSheetId="3">#REF!</definedName>
    <definedName name="i_01_027_002" localSheetId="0">#REF!</definedName>
    <definedName name="i_01_027_002" localSheetId="1">#REF!</definedName>
    <definedName name="i_01_027_002" localSheetId="7">#REF!</definedName>
    <definedName name="i_01_027_002" localSheetId="8">#REF!</definedName>
    <definedName name="i_01_027_002" localSheetId="6">#REF!</definedName>
    <definedName name="i_01_027_002" localSheetId="4">#REF!</definedName>
    <definedName name="i_01_027_002" localSheetId="5">#REF!</definedName>
    <definedName name="i_01_027_002">#REF!</definedName>
    <definedName name="i_01_028_001" localSheetId="2">#REF!</definedName>
    <definedName name="i_01_028_001" localSheetId="3">#REF!</definedName>
    <definedName name="i_01_028_001" localSheetId="0">#REF!</definedName>
    <definedName name="i_01_028_001" localSheetId="1">#REF!</definedName>
    <definedName name="i_01_028_001" localSheetId="7">#REF!</definedName>
    <definedName name="i_01_028_001" localSheetId="8">#REF!</definedName>
    <definedName name="i_01_028_001" localSheetId="6">#REF!</definedName>
    <definedName name="i_01_028_001" localSheetId="4">#REF!</definedName>
    <definedName name="i_01_028_001" localSheetId="5">#REF!</definedName>
    <definedName name="i_01_028_001">#REF!</definedName>
    <definedName name="i_01_028_002" localSheetId="2">#REF!</definedName>
    <definedName name="i_01_028_002" localSheetId="3">#REF!</definedName>
    <definedName name="i_01_028_002" localSheetId="0">#REF!</definedName>
    <definedName name="i_01_028_002" localSheetId="1">#REF!</definedName>
    <definedName name="i_01_028_002" localSheetId="7">#REF!</definedName>
    <definedName name="i_01_028_002" localSheetId="8">#REF!</definedName>
    <definedName name="i_01_028_002" localSheetId="6">#REF!</definedName>
    <definedName name="i_01_028_002" localSheetId="4">#REF!</definedName>
    <definedName name="i_01_028_002" localSheetId="5">#REF!</definedName>
    <definedName name="i_01_028_002">#REF!</definedName>
    <definedName name="i_01_029_001" localSheetId="2">#REF!</definedName>
    <definedName name="i_01_029_001" localSheetId="3">#REF!</definedName>
    <definedName name="i_01_029_001" localSheetId="0">#REF!</definedName>
    <definedName name="i_01_029_001" localSheetId="1">#REF!</definedName>
    <definedName name="i_01_029_001" localSheetId="7">#REF!</definedName>
    <definedName name="i_01_029_001" localSheetId="8">#REF!</definedName>
    <definedName name="i_01_029_001" localSheetId="6">#REF!</definedName>
    <definedName name="i_01_029_001" localSheetId="4">#REF!</definedName>
    <definedName name="i_01_029_001" localSheetId="5">#REF!</definedName>
    <definedName name="i_01_029_001">#REF!</definedName>
    <definedName name="i_01_029_002" localSheetId="2">#REF!</definedName>
    <definedName name="i_01_029_002" localSheetId="3">#REF!</definedName>
    <definedName name="i_01_029_002" localSheetId="0">#REF!</definedName>
    <definedName name="i_01_029_002" localSheetId="1">#REF!</definedName>
    <definedName name="i_01_029_002" localSheetId="7">#REF!</definedName>
    <definedName name="i_01_029_002" localSheetId="8">#REF!</definedName>
    <definedName name="i_01_029_002" localSheetId="6">#REF!</definedName>
    <definedName name="i_01_029_002" localSheetId="4">#REF!</definedName>
    <definedName name="i_01_029_002" localSheetId="5">#REF!</definedName>
    <definedName name="i_01_029_002">#REF!</definedName>
    <definedName name="i_01_030_001" localSheetId="2">#REF!</definedName>
    <definedName name="i_01_030_001" localSheetId="3">#REF!</definedName>
    <definedName name="i_01_030_001" localSheetId="0">#REF!</definedName>
    <definedName name="i_01_030_001" localSheetId="1">#REF!</definedName>
    <definedName name="i_01_030_001" localSheetId="7">#REF!</definedName>
    <definedName name="i_01_030_001" localSheetId="8">#REF!</definedName>
    <definedName name="i_01_030_001" localSheetId="6">#REF!</definedName>
    <definedName name="i_01_030_001" localSheetId="4">#REF!</definedName>
    <definedName name="i_01_030_001" localSheetId="5">#REF!</definedName>
    <definedName name="i_01_030_001">#REF!</definedName>
    <definedName name="i_01_030_002" localSheetId="2">#REF!</definedName>
    <definedName name="i_01_030_002" localSheetId="3">#REF!</definedName>
    <definedName name="i_01_030_002" localSheetId="0">#REF!</definedName>
    <definedName name="i_01_030_002" localSheetId="1">#REF!</definedName>
    <definedName name="i_01_030_002" localSheetId="7">#REF!</definedName>
    <definedName name="i_01_030_002" localSheetId="8">#REF!</definedName>
    <definedName name="i_01_030_002" localSheetId="6">#REF!</definedName>
    <definedName name="i_01_030_002" localSheetId="4">#REF!</definedName>
    <definedName name="i_01_030_002" localSheetId="5">#REF!</definedName>
    <definedName name="i_01_030_002">#REF!</definedName>
    <definedName name="i_01_031_001" localSheetId="2">#REF!</definedName>
    <definedName name="i_01_031_001" localSheetId="3">#REF!</definedName>
    <definedName name="i_01_031_001" localSheetId="0">#REF!</definedName>
    <definedName name="i_01_031_001" localSheetId="1">#REF!</definedName>
    <definedName name="i_01_031_001" localSheetId="7">#REF!</definedName>
    <definedName name="i_01_031_001" localSheetId="8">#REF!</definedName>
    <definedName name="i_01_031_001" localSheetId="6">#REF!</definedName>
    <definedName name="i_01_031_001" localSheetId="4">#REF!</definedName>
    <definedName name="i_01_031_001" localSheetId="5">#REF!</definedName>
    <definedName name="i_01_031_001">#REF!</definedName>
    <definedName name="i_01_031_002" localSheetId="2">#REF!</definedName>
    <definedName name="i_01_031_002" localSheetId="3">#REF!</definedName>
    <definedName name="i_01_031_002" localSheetId="0">#REF!</definedName>
    <definedName name="i_01_031_002" localSheetId="1">#REF!</definedName>
    <definedName name="i_01_031_002" localSheetId="7">#REF!</definedName>
    <definedName name="i_01_031_002" localSheetId="8">#REF!</definedName>
    <definedName name="i_01_031_002" localSheetId="6">#REF!</definedName>
    <definedName name="i_01_031_002" localSheetId="4">#REF!</definedName>
    <definedName name="i_01_031_002" localSheetId="5">#REF!</definedName>
    <definedName name="i_01_031_002">#REF!</definedName>
    <definedName name="i_01_032_001" localSheetId="2">#REF!</definedName>
    <definedName name="i_01_032_001" localSheetId="3">#REF!</definedName>
    <definedName name="i_01_032_001" localSheetId="0">#REF!</definedName>
    <definedName name="i_01_032_001" localSheetId="1">#REF!</definedName>
    <definedName name="i_01_032_001" localSheetId="7">#REF!</definedName>
    <definedName name="i_01_032_001" localSheetId="8">#REF!</definedName>
    <definedName name="i_01_032_001" localSheetId="6">#REF!</definedName>
    <definedName name="i_01_032_001" localSheetId="4">#REF!</definedName>
    <definedName name="i_01_032_001" localSheetId="5">#REF!</definedName>
    <definedName name="i_01_032_001">#REF!</definedName>
    <definedName name="i_01_032_002" localSheetId="2">#REF!</definedName>
    <definedName name="i_01_032_002" localSheetId="3">#REF!</definedName>
    <definedName name="i_01_032_002" localSheetId="0">#REF!</definedName>
    <definedName name="i_01_032_002" localSheetId="1">#REF!</definedName>
    <definedName name="i_01_032_002" localSheetId="7">#REF!</definedName>
    <definedName name="i_01_032_002" localSheetId="8">#REF!</definedName>
    <definedName name="i_01_032_002" localSheetId="6">#REF!</definedName>
    <definedName name="i_01_032_002" localSheetId="4">#REF!</definedName>
    <definedName name="i_01_032_002" localSheetId="5">#REF!</definedName>
    <definedName name="i_01_032_002">#REF!</definedName>
    <definedName name="i_01_033_001" localSheetId="2">#REF!</definedName>
    <definedName name="i_01_033_001" localSheetId="3">#REF!</definedName>
    <definedName name="i_01_033_001" localSheetId="0">#REF!</definedName>
    <definedName name="i_01_033_001" localSheetId="1">#REF!</definedName>
    <definedName name="i_01_033_001" localSheetId="7">#REF!</definedName>
    <definedName name="i_01_033_001" localSheetId="8">#REF!</definedName>
    <definedName name="i_01_033_001" localSheetId="6">#REF!</definedName>
    <definedName name="i_01_033_001" localSheetId="4">#REF!</definedName>
    <definedName name="i_01_033_001" localSheetId="5">#REF!</definedName>
    <definedName name="i_01_033_001">#REF!</definedName>
    <definedName name="i_01_033_002" localSheetId="2">#REF!</definedName>
    <definedName name="i_01_033_002" localSheetId="3">#REF!</definedName>
    <definedName name="i_01_033_002" localSheetId="0">#REF!</definedName>
    <definedName name="i_01_033_002" localSheetId="1">#REF!</definedName>
    <definedName name="i_01_033_002" localSheetId="7">#REF!</definedName>
    <definedName name="i_01_033_002" localSheetId="8">#REF!</definedName>
    <definedName name="i_01_033_002" localSheetId="6">#REF!</definedName>
    <definedName name="i_01_033_002" localSheetId="4">#REF!</definedName>
    <definedName name="i_01_033_002" localSheetId="5">#REF!</definedName>
    <definedName name="i_01_033_002">#REF!</definedName>
    <definedName name="i_01_034_001" localSheetId="2">#REF!</definedName>
    <definedName name="i_01_034_001" localSheetId="3">#REF!</definedName>
    <definedName name="i_01_034_001" localSheetId="0">#REF!</definedName>
    <definedName name="i_01_034_001" localSheetId="1">#REF!</definedName>
    <definedName name="i_01_034_001" localSheetId="7">#REF!</definedName>
    <definedName name="i_01_034_001" localSheetId="8">#REF!</definedName>
    <definedName name="i_01_034_001" localSheetId="6">#REF!</definedName>
    <definedName name="i_01_034_001" localSheetId="4">#REF!</definedName>
    <definedName name="i_01_034_001" localSheetId="5">#REF!</definedName>
    <definedName name="i_01_034_001">#REF!</definedName>
    <definedName name="i_01_034_002" localSheetId="2">#REF!</definedName>
    <definedName name="i_01_034_002" localSheetId="3">#REF!</definedName>
    <definedName name="i_01_034_002" localSheetId="0">#REF!</definedName>
    <definedName name="i_01_034_002" localSheetId="1">#REF!</definedName>
    <definedName name="i_01_034_002" localSheetId="7">#REF!</definedName>
    <definedName name="i_01_034_002" localSheetId="8">#REF!</definedName>
    <definedName name="i_01_034_002" localSheetId="6">#REF!</definedName>
    <definedName name="i_01_034_002" localSheetId="4">#REF!</definedName>
    <definedName name="i_01_034_002" localSheetId="5">#REF!</definedName>
    <definedName name="i_01_034_002">#REF!</definedName>
    <definedName name="i_01_035_001" localSheetId="2">#REF!</definedName>
    <definedName name="i_01_035_001" localSheetId="3">#REF!</definedName>
    <definedName name="i_01_035_001" localSheetId="0">#REF!</definedName>
    <definedName name="i_01_035_001" localSheetId="1">#REF!</definedName>
    <definedName name="i_01_035_001" localSheetId="7">#REF!</definedName>
    <definedName name="i_01_035_001" localSheetId="8">#REF!</definedName>
    <definedName name="i_01_035_001" localSheetId="6">#REF!</definedName>
    <definedName name="i_01_035_001" localSheetId="4">#REF!</definedName>
    <definedName name="i_01_035_001" localSheetId="5">#REF!</definedName>
    <definedName name="i_01_035_001">#REF!</definedName>
    <definedName name="i_01_035_002" localSheetId="2">#REF!</definedName>
    <definedName name="i_01_035_002" localSheetId="3">#REF!</definedName>
    <definedName name="i_01_035_002" localSheetId="0">#REF!</definedName>
    <definedName name="i_01_035_002" localSheetId="1">#REF!</definedName>
    <definedName name="i_01_035_002" localSheetId="7">#REF!</definedName>
    <definedName name="i_01_035_002" localSheetId="8">#REF!</definedName>
    <definedName name="i_01_035_002" localSheetId="6">#REF!</definedName>
    <definedName name="i_01_035_002" localSheetId="4">#REF!</definedName>
    <definedName name="i_01_035_002" localSheetId="5">#REF!</definedName>
    <definedName name="i_01_035_002">#REF!</definedName>
    <definedName name="i_01_036_001" localSheetId="2">#REF!</definedName>
    <definedName name="i_01_036_001" localSheetId="3">#REF!</definedName>
    <definedName name="i_01_036_001" localSheetId="0">#REF!</definedName>
    <definedName name="i_01_036_001" localSheetId="1">#REF!</definedName>
    <definedName name="i_01_036_001" localSheetId="7">#REF!</definedName>
    <definedName name="i_01_036_001" localSheetId="8">#REF!</definedName>
    <definedName name="i_01_036_001" localSheetId="6">#REF!</definedName>
    <definedName name="i_01_036_001" localSheetId="4">#REF!</definedName>
    <definedName name="i_01_036_001" localSheetId="5">#REF!</definedName>
    <definedName name="i_01_036_001">#REF!</definedName>
    <definedName name="i_01_036_002" localSheetId="2">#REF!</definedName>
    <definedName name="i_01_036_002" localSheetId="3">#REF!</definedName>
    <definedName name="i_01_036_002" localSheetId="0">#REF!</definedName>
    <definedName name="i_01_036_002" localSheetId="1">#REF!</definedName>
    <definedName name="i_01_036_002" localSheetId="7">#REF!</definedName>
    <definedName name="i_01_036_002" localSheetId="8">#REF!</definedName>
    <definedName name="i_01_036_002" localSheetId="6">#REF!</definedName>
    <definedName name="i_01_036_002" localSheetId="4">#REF!</definedName>
    <definedName name="i_01_036_002" localSheetId="5">#REF!</definedName>
    <definedName name="i_01_036_002">#REF!</definedName>
    <definedName name="i_01_037_001" localSheetId="2">#REF!</definedName>
    <definedName name="i_01_037_001" localSheetId="3">#REF!</definedName>
    <definedName name="i_01_037_001" localSheetId="0">#REF!</definedName>
    <definedName name="i_01_037_001" localSheetId="1">#REF!</definedName>
    <definedName name="i_01_037_001" localSheetId="7">#REF!</definedName>
    <definedName name="i_01_037_001" localSheetId="8">#REF!</definedName>
    <definedName name="i_01_037_001" localSheetId="6">#REF!</definedName>
    <definedName name="i_01_037_001" localSheetId="4">#REF!</definedName>
    <definedName name="i_01_037_001" localSheetId="5">#REF!</definedName>
    <definedName name="i_01_037_001">#REF!</definedName>
    <definedName name="i_01_037_002" localSheetId="2">#REF!</definedName>
    <definedName name="i_01_037_002" localSheetId="3">#REF!</definedName>
    <definedName name="i_01_037_002" localSheetId="0">#REF!</definedName>
    <definedName name="i_01_037_002" localSheetId="1">#REF!</definedName>
    <definedName name="i_01_037_002" localSheetId="7">#REF!</definedName>
    <definedName name="i_01_037_002" localSheetId="8">#REF!</definedName>
    <definedName name="i_01_037_002" localSheetId="6">#REF!</definedName>
    <definedName name="i_01_037_002" localSheetId="4">#REF!</definedName>
    <definedName name="i_01_037_002" localSheetId="5">#REF!</definedName>
    <definedName name="i_01_037_002">#REF!</definedName>
    <definedName name="i_01_038_001" localSheetId="2">#REF!</definedName>
    <definedName name="i_01_038_001" localSheetId="3">#REF!</definedName>
    <definedName name="i_01_038_001" localSheetId="0">#REF!</definedName>
    <definedName name="i_01_038_001" localSheetId="1">#REF!</definedName>
    <definedName name="i_01_038_001" localSheetId="7">#REF!</definedName>
    <definedName name="i_01_038_001" localSheetId="8">#REF!</definedName>
    <definedName name="i_01_038_001" localSheetId="6">#REF!</definedName>
    <definedName name="i_01_038_001" localSheetId="4">#REF!</definedName>
    <definedName name="i_01_038_001" localSheetId="5">#REF!</definedName>
    <definedName name="i_01_038_001">#REF!</definedName>
    <definedName name="i_01_038_002" localSheetId="2">#REF!</definedName>
    <definedName name="i_01_038_002" localSheetId="3">#REF!</definedName>
    <definedName name="i_01_038_002" localSheetId="0">#REF!</definedName>
    <definedName name="i_01_038_002" localSheetId="1">#REF!</definedName>
    <definedName name="i_01_038_002" localSheetId="7">#REF!</definedName>
    <definedName name="i_01_038_002" localSheetId="8">#REF!</definedName>
    <definedName name="i_01_038_002" localSheetId="6">#REF!</definedName>
    <definedName name="i_01_038_002" localSheetId="4">#REF!</definedName>
    <definedName name="i_01_038_002" localSheetId="5">#REF!</definedName>
    <definedName name="i_01_038_002">#REF!</definedName>
    <definedName name="i_01_039_001" localSheetId="2">#REF!</definedName>
    <definedName name="i_01_039_001" localSheetId="3">#REF!</definedName>
    <definedName name="i_01_039_001" localSheetId="0">#REF!</definedName>
    <definedName name="i_01_039_001" localSheetId="1">#REF!</definedName>
    <definedName name="i_01_039_001" localSheetId="7">#REF!</definedName>
    <definedName name="i_01_039_001" localSheetId="8">#REF!</definedName>
    <definedName name="i_01_039_001" localSheetId="6">#REF!</definedName>
    <definedName name="i_01_039_001" localSheetId="4">#REF!</definedName>
    <definedName name="i_01_039_001" localSheetId="5">#REF!</definedName>
    <definedName name="i_01_039_001">#REF!</definedName>
    <definedName name="i_01_039_002" localSheetId="2">#REF!</definedName>
    <definedName name="i_01_039_002" localSheetId="3">#REF!</definedName>
    <definedName name="i_01_039_002" localSheetId="0">#REF!</definedName>
    <definedName name="i_01_039_002" localSheetId="1">#REF!</definedName>
    <definedName name="i_01_039_002" localSheetId="7">#REF!</definedName>
    <definedName name="i_01_039_002" localSheetId="8">#REF!</definedName>
    <definedName name="i_01_039_002" localSheetId="6">#REF!</definedName>
    <definedName name="i_01_039_002" localSheetId="4">#REF!</definedName>
    <definedName name="i_01_039_002" localSheetId="5">#REF!</definedName>
    <definedName name="i_01_039_002">#REF!</definedName>
    <definedName name="i_01_040_001" localSheetId="2">#REF!</definedName>
    <definedName name="i_01_040_001" localSheetId="3">#REF!</definedName>
    <definedName name="i_01_040_001" localSheetId="0">#REF!</definedName>
    <definedName name="i_01_040_001" localSheetId="1">#REF!</definedName>
    <definedName name="i_01_040_001" localSheetId="7">#REF!</definedName>
    <definedName name="i_01_040_001" localSheetId="8">#REF!</definedName>
    <definedName name="i_01_040_001" localSheetId="6">#REF!</definedName>
    <definedName name="i_01_040_001" localSheetId="4">#REF!</definedName>
    <definedName name="i_01_040_001" localSheetId="5">#REF!</definedName>
    <definedName name="i_01_040_001">#REF!</definedName>
    <definedName name="i_01_040_002" localSheetId="2">#REF!</definedName>
    <definedName name="i_01_040_002" localSheetId="3">#REF!</definedName>
    <definedName name="i_01_040_002" localSheetId="0">#REF!</definedName>
    <definedName name="i_01_040_002" localSheetId="1">#REF!</definedName>
    <definedName name="i_01_040_002" localSheetId="7">#REF!</definedName>
    <definedName name="i_01_040_002" localSheetId="8">#REF!</definedName>
    <definedName name="i_01_040_002" localSheetId="6">#REF!</definedName>
    <definedName name="i_01_040_002" localSheetId="4">#REF!</definedName>
    <definedName name="i_01_040_002" localSheetId="5">#REF!</definedName>
    <definedName name="i_01_040_002">#REF!</definedName>
    <definedName name="i_01_040_003" localSheetId="2">#REF!</definedName>
    <definedName name="i_01_040_003" localSheetId="3">#REF!</definedName>
    <definedName name="i_01_040_003" localSheetId="0">#REF!</definedName>
    <definedName name="i_01_040_003" localSheetId="1">#REF!</definedName>
    <definedName name="i_01_040_003" localSheetId="7">#REF!</definedName>
    <definedName name="i_01_040_003" localSheetId="8">#REF!</definedName>
    <definedName name="i_01_040_003" localSheetId="6">#REF!</definedName>
    <definedName name="i_01_040_003" localSheetId="4">#REF!</definedName>
    <definedName name="i_01_040_003" localSheetId="5">#REF!</definedName>
    <definedName name="i_01_040_003">#REF!</definedName>
    <definedName name="id_DVP" localSheetId="2">#REF!</definedName>
    <definedName name="id_DVP" localSheetId="3">#REF!</definedName>
    <definedName name="id_DVP" localSheetId="0">#REF!</definedName>
    <definedName name="id_DVP" localSheetId="1">#REF!</definedName>
    <definedName name="id_DVP" localSheetId="7">#REF!</definedName>
    <definedName name="id_DVP" localSheetId="8">#REF!</definedName>
    <definedName name="id_DVP" localSheetId="6">#REF!</definedName>
    <definedName name="id_DVP" localSheetId="4">#REF!</definedName>
    <definedName name="id_DVP" localSheetId="5">#REF!</definedName>
    <definedName name="id_DVP">#REF!</definedName>
    <definedName name="id_ICO" localSheetId="2">#REF!</definedName>
    <definedName name="id_ICO" localSheetId="3">#REF!</definedName>
    <definedName name="id_ICO" localSheetId="0">#REF!</definedName>
    <definedName name="id_ICO" localSheetId="1">#REF!</definedName>
    <definedName name="id_ICO" localSheetId="7">#REF!</definedName>
    <definedName name="id_ICO" localSheetId="8">#REF!</definedName>
    <definedName name="id_ICO" localSheetId="6">#REF!</definedName>
    <definedName name="id_ICO" localSheetId="4">#REF!</definedName>
    <definedName name="id_ICO" localSheetId="5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E28" i="25" l="1"/>
  <c r="E25" i="25"/>
  <c r="E22" i="25"/>
  <c r="E21" i="25" l="1"/>
  <c r="F32" i="25" s="1"/>
  <c r="E28" i="24"/>
  <c r="E25" i="24"/>
  <c r="E22" i="24"/>
  <c r="F26" i="25" l="1"/>
  <c r="F23" i="25"/>
  <c r="F22" i="25" s="1"/>
  <c r="F31" i="25"/>
  <c r="F30" i="25"/>
  <c r="F29" i="25"/>
  <c r="F33" i="25"/>
  <c r="F27" i="25"/>
  <c r="F25" i="25" s="1"/>
  <c r="E21" i="24"/>
  <c r="F33" i="24" s="1"/>
  <c r="E25" i="23"/>
  <c r="E28" i="23"/>
  <c r="E22" i="23"/>
  <c r="F21" i="25" l="1"/>
  <c r="F28" i="25"/>
  <c r="F32" i="24"/>
  <c r="F29" i="24"/>
  <c r="F27" i="24"/>
  <c r="F31" i="24"/>
  <c r="F26" i="24"/>
  <c r="F30" i="24"/>
  <c r="F23" i="24"/>
  <c r="F22" i="24" s="1"/>
  <c r="F28" i="24"/>
  <c r="F25" i="24"/>
  <c r="F21" i="24"/>
  <c r="E21" i="23"/>
  <c r="F33" i="23" s="1"/>
  <c r="E28" i="22"/>
  <c r="E25" i="22"/>
  <c r="E22" i="22"/>
  <c r="F23" i="23" l="1"/>
  <c r="F22" i="23" s="1"/>
  <c r="F26" i="23"/>
  <c r="F30" i="23"/>
  <c r="F31" i="23"/>
  <c r="F27" i="23"/>
  <c r="F32" i="23"/>
  <c r="F29" i="23"/>
  <c r="E21" i="22"/>
  <c r="F33" i="22" s="1"/>
  <c r="E28" i="21"/>
  <c r="E25" i="21"/>
  <c r="E22" i="21"/>
  <c r="F28" i="23" l="1"/>
  <c r="F25" i="23"/>
  <c r="F21" i="23"/>
  <c r="F31" i="22"/>
  <c r="F30" i="22"/>
  <c r="F29" i="22"/>
  <c r="F28" i="22" s="1"/>
  <c r="F23" i="22"/>
  <c r="F22" i="22" s="1"/>
  <c r="F26" i="22"/>
  <c r="F27" i="22"/>
  <c r="F32" i="22"/>
  <c r="E21" i="21"/>
  <c r="F31" i="21" s="1"/>
  <c r="E28" i="20"/>
  <c r="E25" i="20"/>
  <c r="E22" i="20"/>
  <c r="F25" i="22" l="1"/>
  <c r="F21" i="22" s="1"/>
  <c r="F26" i="21"/>
  <c r="F27" i="21"/>
  <c r="F33" i="21"/>
  <c r="F32" i="21"/>
  <c r="F29" i="21"/>
  <c r="F23" i="21"/>
  <c r="F22" i="21" s="1"/>
  <c r="F30" i="21"/>
  <c r="E21" i="20"/>
  <c r="F33" i="20" s="1"/>
  <c r="E28" i="19"/>
  <c r="E25" i="19"/>
  <c r="E22" i="19"/>
  <c r="F25" i="21" l="1"/>
  <c r="F28" i="21"/>
  <c r="F26" i="20"/>
  <c r="F25" i="20" s="1"/>
  <c r="F27" i="20"/>
  <c r="F31" i="20"/>
  <c r="F32" i="20"/>
  <c r="F29" i="20"/>
  <c r="F23" i="20"/>
  <c r="F22" i="20" s="1"/>
  <c r="F30" i="20"/>
  <c r="E21" i="19"/>
  <c r="F33" i="19" s="1"/>
  <c r="E28" i="18"/>
  <c r="E25" i="18"/>
  <c r="E22" i="18"/>
  <c r="F21" i="21" l="1"/>
  <c r="F28" i="20"/>
  <c r="F21" i="20" s="1"/>
  <c r="F26" i="19"/>
  <c r="F27" i="19"/>
  <c r="F31" i="19"/>
  <c r="F32" i="19"/>
  <c r="F29" i="19"/>
  <c r="F23" i="19"/>
  <c r="F22" i="19" s="1"/>
  <c r="F30" i="19"/>
  <c r="E21" i="18"/>
  <c r="F32" i="18" s="1"/>
  <c r="F26" i="18"/>
  <c r="E28" i="17"/>
  <c r="E25" i="17"/>
  <c r="E22" i="17"/>
  <c r="F25" i="19" l="1"/>
  <c r="F28" i="19"/>
  <c r="F23" i="18"/>
  <c r="F22" i="18" s="1"/>
  <c r="F31" i="18"/>
  <c r="F30" i="18"/>
  <c r="F29" i="18"/>
  <c r="F33" i="18"/>
  <c r="F27" i="18"/>
  <c r="F25" i="18" s="1"/>
  <c r="E21" i="17"/>
  <c r="F33" i="17" s="1"/>
  <c r="F21" i="19" l="1"/>
  <c r="F28" i="18"/>
  <c r="F21" i="18" s="1"/>
  <c r="F27" i="17"/>
  <c r="F32" i="17"/>
  <c r="F29" i="17"/>
  <c r="F23" i="17"/>
  <c r="F22" i="17" s="1"/>
  <c r="F30" i="17"/>
  <c r="F26" i="17"/>
  <c r="F31" i="17"/>
  <c r="F25" i="17" l="1"/>
  <c r="F28" i="17"/>
  <c r="F21" i="17" l="1"/>
</calcChain>
</file>

<file path=xl/sharedStrings.xml><?xml version="1.0" encoding="utf-8"?>
<sst xmlns="http://schemas.openxmlformats.org/spreadsheetml/2006/main" count="396" uniqueCount="49">
  <si>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</si>
  <si>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</si>
  <si>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</si>
  <si>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Forma fondu</t>
  </si>
  <si>
    <t>otevřený podílový fond</t>
  </si>
  <si>
    <t>Měna</t>
  </si>
  <si>
    <t>CZK</t>
  </si>
  <si>
    <t>Typ fondu</t>
  </si>
  <si>
    <t>Jmenovitá hodnota PL, Kč</t>
  </si>
  <si>
    <t>-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</si>
  <si>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</si>
  <si>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</si>
  <si>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</si>
  <si>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</si>
  <si>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</si>
  <si>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</si>
  <si>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</si>
  <si>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</si>
  <si>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</si>
  <si>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</si>
  <si>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</si>
  <si>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</si>
  <si>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</si>
  <si>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</si>
  <si>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</si>
  <si>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</si>
  <si>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</si>
  <si>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</si>
  <si>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</si>
  <si>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</si>
  <si>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</si>
  <si>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</si>
  <si>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</si>
  <si>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</si>
  <si>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</si>
  <si>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Raiffeisen investiční společnost a.s.
Praha 4, Hvězdova 1716/2b, PSČ 140 78, IČ: 29146739
zapsaná v obchodním rejstříku vedeném Městským soudem v Praze, oddíl B, vložka 18837
http://www.rfis.cz</t>
  </si>
  <si>
    <t>Raiffeisen fond dividendový</t>
  </si>
  <si>
    <t>Třída A1 - Kapitalizační CZ0008475027</t>
  </si>
  <si>
    <t>CZ0008475027</t>
  </si>
  <si>
    <t>za období 28.4. - 30.4.2017</t>
  </si>
  <si>
    <t>speciální</t>
  </si>
  <si>
    <t>za období 1.5. - 31.5.2017</t>
  </si>
  <si>
    <t>za období 1.6. - 30.6.2017</t>
  </si>
  <si>
    <t>za období 1.7. - 31.7.2017</t>
  </si>
  <si>
    <t>za období 1.8. - 31.8.2017</t>
  </si>
  <si>
    <t>za období 1.9. - 30.9.2017</t>
  </si>
  <si>
    <t>za období 1.10. - 31.10.2017</t>
  </si>
  <si>
    <t>za období 1.11. - 30.11.2017</t>
  </si>
  <si>
    <t>za období 1.12. - 31.12.2017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</si>
</sst>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3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1" fillId="0" borderId="0" xfId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21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4" fontId="10" fillId="0" borderId="0" xfId="1" applyNumberFormat="1" applyFont="1" applyFill="1" applyBorder="1" applyAlignment="1" applyProtection="1">
      <alignment vertical="center" wrapText="1"/>
    </xf>
    <xf numFmtId="4" fontId="18" fillId="0" borderId="0" xfId="1" applyNumberFormat="1" applyFont="1" applyFill="1" applyBorder="1" applyAlignment="1" applyProtection="1">
      <alignment horizontal="center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38" xfId="1" applyFont="1" applyFill="1" applyBorder="1" applyAlignment="1">
      <alignment horizontal="left" vertical="center" indent="1"/>
    </xf>
    <xf numFmtId="0" fontId="18" fillId="0" borderId="1" xfId="1" applyFont="1" applyFill="1" applyBorder="1" applyAlignment="1" applyProtection="1">
      <alignment horizontal="center" vertical="center" wrapText="1"/>
    </xf>
    <xf numFmtId="3" fontId="1" fillId="0" borderId="39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Fill="1" applyBorder="1" applyAlignment="1">
      <alignment horizontal="center"/>
    </xf>
    <xf numFmtId="0" fontId="21" fillId="0" borderId="37" xfId="1" applyFont="1" applyFill="1" applyBorder="1" applyAlignment="1">
      <alignment horizontal="center"/>
    </xf>
  </cellXfs>
  <cellStyles count="3">
    <cellStyle name="Normal" xfId="0" builtinId="0"/>
    <cellStyle name="Normal 2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workbookViewId="0">
      <selection activeCell="G17" sqref="G1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36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40</v>
      </c>
      <c r="C10" s="15"/>
      <c r="D10" s="27"/>
      <c r="E10" s="28" t="s">
        <v>8</v>
      </c>
      <c r="F10" s="26" t="s">
        <v>9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21" t="s">
        <v>37</v>
      </c>
      <c r="B12" s="121"/>
      <c r="C12" s="98"/>
      <c r="D12" s="15"/>
      <c r="E12" s="122"/>
      <c r="F12" s="122"/>
    </row>
    <row r="13" spans="1:6" x14ac:dyDescent="0.2">
      <c r="A13" s="29"/>
      <c r="B13" s="30"/>
      <c r="C13" s="30"/>
      <c r="D13" s="15"/>
      <c r="E13" s="99"/>
      <c r="F13" s="99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10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11</v>
      </c>
      <c r="B19" s="44"/>
      <c r="C19" s="45"/>
      <c r="D19" s="46" t="s">
        <v>12</v>
      </c>
      <c r="E19" s="47" t="s">
        <v>13</v>
      </c>
      <c r="F19" s="48" t="s">
        <v>14</v>
      </c>
    </row>
    <row r="20" spans="1:8" ht="13.5" thickBot="1" x14ac:dyDescent="0.25">
      <c r="A20" s="49"/>
      <c r="B20" s="50"/>
      <c r="C20" s="51"/>
      <c r="D20" s="52"/>
      <c r="E20" s="53" t="s">
        <v>15</v>
      </c>
      <c r="F20" s="54">
        <v>42855</v>
      </c>
      <c r="G20" s="55"/>
    </row>
    <row r="21" spans="1:8" x14ac:dyDescent="0.2">
      <c r="A21" s="56" t="s">
        <v>16</v>
      </c>
      <c r="B21" s="57"/>
      <c r="C21" s="57"/>
      <c r="D21" s="58">
        <v>1</v>
      </c>
      <c r="E21" s="59">
        <f>+E22+E25+E28+E33</f>
        <v>306491</v>
      </c>
      <c r="F21" s="60">
        <f>+F22+F25+F28+F33</f>
        <v>100</v>
      </c>
    </row>
    <row r="22" spans="1:8" x14ac:dyDescent="0.2">
      <c r="A22" s="61" t="s">
        <v>17</v>
      </c>
      <c r="B22" s="62"/>
      <c r="C22" s="62"/>
      <c r="D22" s="63">
        <v>3</v>
      </c>
      <c r="E22" s="64">
        <f>E23+E24</f>
        <v>174997</v>
      </c>
      <c r="F22" s="65">
        <f>+F23+F24</f>
        <v>57.096945750446181</v>
      </c>
    </row>
    <row r="23" spans="1:8" x14ac:dyDescent="0.2">
      <c r="A23" s="66" t="s">
        <v>18</v>
      </c>
      <c r="B23" s="67"/>
      <c r="C23" s="67"/>
      <c r="D23" s="63">
        <v>4</v>
      </c>
      <c r="E23" s="64">
        <v>174997</v>
      </c>
      <c r="F23" s="65">
        <f>E23/E21*100</f>
        <v>57.096945750446181</v>
      </c>
    </row>
    <row r="24" spans="1:8" hidden="1" x14ac:dyDescent="0.2">
      <c r="A24" s="66" t="s">
        <v>19</v>
      </c>
      <c r="B24" s="67"/>
      <c r="C24" s="67"/>
      <c r="D24" s="63">
        <v>5</v>
      </c>
      <c r="E24" s="64">
        <v>0</v>
      </c>
      <c r="F24" s="65">
        <v>0</v>
      </c>
    </row>
    <row r="25" spans="1:8" x14ac:dyDescent="0.2">
      <c r="A25" s="61" t="s">
        <v>20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x14ac:dyDescent="0.2">
      <c r="A26" s="66" t="s">
        <v>21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x14ac:dyDescent="0.2">
      <c r="A27" s="66" t="s">
        <v>22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23</v>
      </c>
      <c r="B28" s="67"/>
      <c r="C28" s="67"/>
      <c r="D28" s="63">
        <v>12</v>
      </c>
      <c r="E28" s="64">
        <f>E29+E30</f>
        <v>131494</v>
      </c>
      <c r="F28" s="65">
        <f>+F29+F30+F31</f>
        <v>42.903054249553819</v>
      </c>
    </row>
    <row r="29" spans="1:8" x14ac:dyDescent="0.2">
      <c r="A29" s="66" t="s">
        <v>24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25</v>
      </c>
      <c r="B30" s="67"/>
      <c r="C30" s="67"/>
      <c r="D30" s="63">
        <v>14</v>
      </c>
      <c r="E30" s="64">
        <v>131494</v>
      </c>
      <c r="F30" s="65">
        <f>E30/$E$21*100</f>
        <v>42.903054249553819</v>
      </c>
      <c r="H30" s="68"/>
    </row>
    <row r="31" spans="1:8" hidden="1" x14ac:dyDescent="0.2">
      <c r="A31" s="66" t="s">
        <v>26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27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28</v>
      </c>
      <c r="B33" s="75"/>
      <c r="C33" s="75"/>
      <c r="D33" s="76">
        <v>24</v>
      </c>
      <c r="E33" s="77">
        <v>0</v>
      </c>
      <c r="F33" s="78">
        <f>E33/$E$21*100</f>
        <v>0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29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23" t="s">
        <v>30</v>
      </c>
      <c r="B38" s="126" t="s">
        <v>12</v>
      </c>
      <c r="C38" s="129" t="s">
        <v>31</v>
      </c>
      <c r="D38" s="130"/>
      <c r="E38" s="129" t="s">
        <v>32</v>
      </c>
      <c r="F38" s="130"/>
    </row>
    <row r="39" spans="1:6" x14ac:dyDescent="0.2">
      <c r="A39" s="124"/>
      <c r="B39" s="127"/>
      <c r="C39" s="90" t="s">
        <v>33</v>
      </c>
      <c r="D39" s="91" t="s">
        <v>34</v>
      </c>
      <c r="E39" s="90" t="s">
        <v>33</v>
      </c>
      <c r="F39" s="91" t="s">
        <v>34</v>
      </c>
    </row>
    <row r="40" spans="1:6" ht="13.5" thickBot="1" x14ac:dyDescent="0.25">
      <c r="A40" s="125"/>
      <c r="B40" s="128"/>
      <c r="C40" s="131" t="s">
        <v>39</v>
      </c>
      <c r="D40" s="131"/>
      <c r="E40" s="131"/>
      <c r="F40" s="132"/>
    </row>
    <row r="41" spans="1:6" ht="13.5" thickBot="1" x14ac:dyDescent="0.25">
      <c r="A41" s="100" t="s">
        <v>38</v>
      </c>
      <c r="B41" s="101">
        <v>1</v>
      </c>
      <c r="C41" s="102">
        <v>203269765</v>
      </c>
      <c r="D41" s="103">
        <v>0</v>
      </c>
      <c r="E41" s="102">
        <v>203269765</v>
      </c>
      <c r="F41" s="104">
        <v>0</v>
      </c>
    </row>
    <row r="42" spans="1:6" x14ac:dyDescent="0.2">
      <c r="A42" s="79"/>
      <c r="B42" s="86"/>
      <c r="C42" s="96"/>
      <c r="D42" s="96"/>
      <c r="E42" s="96"/>
      <c r="F42" s="96"/>
    </row>
    <row r="43" spans="1:6" x14ac:dyDescent="0.2">
      <c r="A43" s="79"/>
      <c r="B43" s="86"/>
      <c r="C43" s="86"/>
      <c r="D43" s="87"/>
      <c r="E43" s="88"/>
      <c r="F43" s="89"/>
    </row>
    <row r="44" spans="1:6" x14ac:dyDescent="0.2">
      <c r="A44" s="79"/>
      <c r="B44" s="86"/>
      <c r="C44" s="86"/>
      <c r="D44" s="97"/>
      <c r="E44" s="88"/>
      <c r="F44" s="89"/>
    </row>
    <row r="45" spans="1:6" x14ac:dyDescent="0.2">
      <c r="A45" s="79"/>
      <c r="B45" s="86"/>
      <c r="C45" s="86"/>
      <c r="D45" s="87"/>
      <c r="E45" s="88"/>
      <c r="F45" s="89"/>
    </row>
    <row r="46" spans="1:6" ht="51" x14ac:dyDescent="0.25">
      <c r="A46" s="92" t="s">
        <v>35</v>
      </c>
      <c r="B46" s="93"/>
      <c r="C46" s="93"/>
      <c r="D46" s="94"/>
      <c r="E46" s="94"/>
      <c r="F46" s="95"/>
    </row>
  </sheetData>
  <mergeCells count="7"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workbookViewId="0">
      <selection activeCell="G36" sqref="G36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36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40</v>
      </c>
      <c r="C10" s="15"/>
      <c r="D10" s="27"/>
      <c r="E10" s="28" t="s">
        <v>8</v>
      </c>
      <c r="F10" s="26" t="s">
        <v>9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21" t="s">
        <v>37</v>
      </c>
      <c r="B12" s="121"/>
      <c r="C12" s="105"/>
      <c r="D12" s="15"/>
      <c r="E12" s="122"/>
      <c r="F12" s="122"/>
    </row>
    <row r="13" spans="1:6" x14ac:dyDescent="0.2">
      <c r="A13" s="29"/>
      <c r="B13" s="30"/>
      <c r="C13" s="30"/>
      <c r="D13" s="15"/>
      <c r="E13" s="106"/>
      <c r="F13" s="106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10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11</v>
      </c>
      <c r="B19" s="44"/>
      <c r="C19" s="45"/>
      <c r="D19" s="46" t="s">
        <v>12</v>
      </c>
      <c r="E19" s="47" t="s">
        <v>13</v>
      </c>
      <c r="F19" s="48" t="s">
        <v>14</v>
      </c>
    </row>
    <row r="20" spans="1:8" ht="13.5" thickBot="1" x14ac:dyDescent="0.25">
      <c r="A20" s="49"/>
      <c r="B20" s="50"/>
      <c r="C20" s="51"/>
      <c r="D20" s="52"/>
      <c r="E20" s="53" t="s">
        <v>15</v>
      </c>
      <c r="F20" s="54">
        <v>42886</v>
      </c>
      <c r="G20" s="55"/>
    </row>
    <row r="21" spans="1:8" x14ac:dyDescent="0.2">
      <c r="A21" s="56" t="s">
        <v>16</v>
      </c>
      <c r="B21" s="57"/>
      <c r="C21" s="57"/>
      <c r="D21" s="58">
        <v>1</v>
      </c>
      <c r="E21" s="59">
        <f>+E22+E25+E28+E33</f>
        <v>266008</v>
      </c>
      <c r="F21" s="60">
        <f>+F22+F25+F28+F33</f>
        <v>100.00000000000001</v>
      </c>
    </row>
    <row r="22" spans="1:8" x14ac:dyDescent="0.2">
      <c r="A22" s="61" t="s">
        <v>17</v>
      </c>
      <c r="B22" s="62"/>
      <c r="C22" s="62"/>
      <c r="D22" s="63">
        <v>3</v>
      </c>
      <c r="E22" s="64">
        <f>E23+E24</f>
        <v>90557</v>
      </c>
      <c r="F22" s="65">
        <f>+F23+F24</f>
        <v>34.042961113951456</v>
      </c>
    </row>
    <row r="23" spans="1:8" x14ac:dyDescent="0.2">
      <c r="A23" s="66" t="s">
        <v>18</v>
      </c>
      <c r="B23" s="67"/>
      <c r="C23" s="67"/>
      <c r="D23" s="63">
        <v>4</v>
      </c>
      <c r="E23" s="64">
        <v>90557</v>
      </c>
      <c r="F23" s="65">
        <f>E23/E21*100</f>
        <v>34.042961113951456</v>
      </c>
    </row>
    <row r="24" spans="1:8" hidden="1" x14ac:dyDescent="0.2">
      <c r="A24" s="66" t="s">
        <v>19</v>
      </c>
      <c r="B24" s="67"/>
      <c r="C24" s="67"/>
      <c r="D24" s="63">
        <v>5</v>
      </c>
      <c r="E24" s="64">
        <v>0</v>
      </c>
      <c r="F24" s="65">
        <v>0</v>
      </c>
    </row>
    <row r="25" spans="1:8" x14ac:dyDescent="0.2">
      <c r="A25" s="61" t="s">
        <v>20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x14ac:dyDescent="0.2">
      <c r="A26" s="66" t="s">
        <v>21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x14ac:dyDescent="0.2">
      <c r="A27" s="66" t="s">
        <v>22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23</v>
      </c>
      <c r="B28" s="67"/>
      <c r="C28" s="67"/>
      <c r="D28" s="63">
        <v>12</v>
      </c>
      <c r="E28" s="64">
        <f>E29+E30</f>
        <v>175403</v>
      </c>
      <c r="F28" s="65">
        <f>+F29+F30+F31</f>
        <v>65.938994315960429</v>
      </c>
    </row>
    <row r="29" spans="1:8" x14ac:dyDescent="0.2">
      <c r="A29" s="66" t="s">
        <v>24</v>
      </c>
      <c r="B29" s="67"/>
      <c r="C29" s="67"/>
      <c r="D29" s="63">
        <v>13</v>
      </c>
      <c r="E29" s="64">
        <v>47833</v>
      </c>
      <c r="F29" s="65">
        <f>E29/$E$21*100</f>
        <v>17.981790021352744</v>
      </c>
      <c r="H29" s="68"/>
    </row>
    <row r="30" spans="1:8" x14ac:dyDescent="0.2">
      <c r="A30" s="66" t="s">
        <v>25</v>
      </c>
      <c r="B30" s="67"/>
      <c r="C30" s="67"/>
      <c r="D30" s="63">
        <v>14</v>
      </c>
      <c r="E30" s="64">
        <v>127570</v>
      </c>
      <c r="F30" s="65">
        <f>E30/$E$21*100</f>
        <v>47.957204294607678</v>
      </c>
      <c r="H30" s="68"/>
    </row>
    <row r="31" spans="1:8" hidden="1" x14ac:dyDescent="0.2">
      <c r="A31" s="66" t="s">
        <v>26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27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28</v>
      </c>
      <c r="B33" s="75"/>
      <c r="C33" s="75"/>
      <c r="D33" s="76">
        <v>24</v>
      </c>
      <c r="E33" s="77">
        <v>48</v>
      </c>
      <c r="F33" s="78">
        <f>E33/$E$21*100</f>
        <v>1.8044570088117651E-2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29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23" t="s">
        <v>30</v>
      </c>
      <c r="B38" s="126" t="s">
        <v>12</v>
      </c>
      <c r="C38" s="129" t="s">
        <v>31</v>
      </c>
      <c r="D38" s="130"/>
      <c r="E38" s="129" t="s">
        <v>32</v>
      </c>
      <c r="F38" s="130"/>
    </row>
    <row r="39" spans="1:6" x14ac:dyDescent="0.2">
      <c r="A39" s="124"/>
      <c r="B39" s="127"/>
      <c r="C39" s="90" t="s">
        <v>33</v>
      </c>
      <c r="D39" s="91" t="s">
        <v>34</v>
      </c>
      <c r="E39" s="90" t="s">
        <v>33</v>
      </c>
      <c r="F39" s="91" t="s">
        <v>34</v>
      </c>
    </row>
    <row r="40" spans="1:6" ht="13.5" thickBot="1" x14ac:dyDescent="0.25">
      <c r="A40" s="125"/>
      <c r="B40" s="128"/>
      <c r="C40" s="131" t="s">
        <v>41</v>
      </c>
      <c r="D40" s="131"/>
      <c r="E40" s="131"/>
      <c r="F40" s="132"/>
    </row>
    <row r="41" spans="1:6" ht="13.5" thickBot="1" x14ac:dyDescent="0.25">
      <c r="A41" s="100" t="s">
        <v>38</v>
      </c>
      <c r="B41" s="101">
        <v>1</v>
      </c>
      <c r="C41" s="102">
        <v>65027408</v>
      </c>
      <c r="D41" s="103">
        <v>1582929</v>
      </c>
      <c r="E41" s="102">
        <v>64316559.119999997</v>
      </c>
      <c r="F41" s="104">
        <v>1563739.44</v>
      </c>
    </row>
    <row r="42" spans="1:6" x14ac:dyDescent="0.2">
      <c r="A42" s="79"/>
      <c r="B42" s="86"/>
      <c r="C42" s="96"/>
      <c r="D42" s="96"/>
      <c r="E42" s="96"/>
      <c r="F42" s="96"/>
    </row>
    <row r="43" spans="1:6" x14ac:dyDescent="0.2">
      <c r="A43" s="79"/>
      <c r="B43" s="86"/>
      <c r="C43" s="86"/>
      <c r="D43" s="87"/>
      <c r="E43" s="88"/>
      <c r="F43" s="89"/>
    </row>
    <row r="44" spans="1:6" x14ac:dyDescent="0.2">
      <c r="A44" s="79"/>
      <c r="B44" s="86"/>
      <c r="C44" s="86"/>
      <c r="D44" s="97"/>
      <c r="E44" s="88"/>
      <c r="F44" s="89"/>
    </row>
    <row r="45" spans="1:6" x14ac:dyDescent="0.2">
      <c r="A45" s="79"/>
      <c r="B45" s="86"/>
      <c r="C45" s="86"/>
      <c r="D45" s="87"/>
      <c r="E45" s="88"/>
      <c r="F45" s="89"/>
    </row>
    <row r="46" spans="1:6" ht="51" x14ac:dyDescent="0.25">
      <c r="A46" s="92" t="s">
        <v>35</v>
      </c>
      <c r="B46" s="93"/>
      <c r="C46" s="93"/>
      <c r="D46" s="94"/>
      <c r="E46" s="94"/>
      <c r="F46" s="95"/>
    </row>
  </sheetData>
  <mergeCells count="7"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workbookViewId="0">
      <selection activeCell="G40" sqref="G4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36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40</v>
      </c>
      <c r="C10" s="15"/>
      <c r="D10" s="27"/>
      <c r="E10" s="28" t="s">
        <v>8</v>
      </c>
      <c r="F10" s="26" t="s">
        <v>9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21" t="s">
        <v>37</v>
      </c>
      <c r="B12" s="121"/>
      <c r="C12" s="107"/>
      <c r="D12" s="15"/>
      <c r="E12" s="122"/>
      <c r="F12" s="122"/>
    </row>
    <row r="13" spans="1:6" x14ac:dyDescent="0.2">
      <c r="A13" s="29"/>
      <c r="B13" s="30"/>
      <c r="C13" s="30"/>
      <c r="D13" s="15"/>
      <c r="E13" s="108"/>
      <c r="F13" s="108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10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11</v>
      </c>
      <c r="B19" s="44"/>
      <c r="C19" s="45"/>
      <c r="D19" s="46" t="s">
        <v>12</v>
      </c>
      <c r="E19" s="47" t="s">
        <v>13</v>
      </c>
      <c r="F19" s="48" t="s">
        <v>14</v>
      </c>
    </row>
    <row r="20" spans="1:8" ht="13.5" thickBot="1" x14ac:dyDescent="0.25">
      <c r="A20" s="49"/>
      <c r="B20" s="50"/>
      <c r="C20" s="51"/>
      <c r="D20" s="52"/>
      <c r="E20" s="53" t="s">
        <v>15</v>
      </c>
      <c r="F20" s="54">
        <v>42916</v>
      </c>
      <c r="G20" s="55"/>
    </row>
    <row r="21" spans="1:8" x14ac:dyDescent="0.2">
      <c r="A21" s="56" t="s">
        <v>16</v>
      </c>
      <c r="B21" s="57"/>
      <c r="C21" s="57"/>
      <c r="D21" s="58">
        <v>1</v>
      </c>
      <c r="E21" s="59">
        <f>+E22+E25+E28+E33</f>
        <v>312170</v>
      </c>
      <c r="F21" s="60">
        <f>+F22+F25+F28+F33</f>
        <v>100</v>
      </c>
    </row>
    <row r="22" spans="1:8" x14ac:dyDescent="0.2">
      <c r="A22" s="61" t="s">
        <v>17</v>
      </c>
      <c r="B22" s="62"/>
      <c r="C22" s="62"/>
      <c r="D22" s="63">
        <v>3</v>
      </c>
      <c r="E22" s="64">
        <f>E23+E24</f>
        <v>115624</v>
      </c>
      <c r="F22" s="65">
        <f>+F23+F24</f>
        <v>37.038792965371428</v>
      </c>
    </row>
    <row r="23" spans="1:8" x14ac:dyDescent="0.2">
      <c r="A23" s="66" t="s">
        <v>18</v>
      </c>
      <c r="B23" s="67"/>
      <c r="C23" s="67"/>
      <c r="D23" s="63">
        <v>4</v>
      </c>
      <c r="E23" s="64">
        <v>115624</v>
      </c>
      <c r="F23" s="65">
        <f>E23/E21*100</f>
        <v>37.038792965371428</v>
      </c>
    </row>
    <row r="24" spans="1:8" hidden="1" x14ac:dyDescent="0.2">
      <c r="A24" s="66" t="s">
        <v>19</v>
      </c>
      <c r="B24" s="67"/>
      <c r="C24" s="67"/>
      <c r="D24" s="63">
        <v>5</v>
      </c>
      <c r="E24" s="64">
        <v>0</v>
      </c>
      <c r="F24" s="65">
        <v>0</v>
      </c>
    </row>
    <row r="25" spans="1:8" x14ac:dyDescent="0.2">
      <c r="A25" s="61" t="s">
        <v>20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x14ac:dyDescent="0.2">
      <c r="A26" s="66" t="s">
        <v>21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x14ac:dyDescent="0.2">
      <c r="A27" s="66" t="s">
        <v>22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23</v>
      </c>
      <c r="B28" s="67"/>
      <c r="C28" s="67"/>
      <c r="D28" s="63">
        <v>12</v>
      </c>
      <c r="E28" s="64">
        <f>E29+E30</f>
        <v>195652</v>
      </c>
      <c r="F28" s="65">
        <f>+F29+F30+F31</f>
        <v>62.674824614793224</v>
      </c>
    </row>
    <row r="29" spans="1:8" x14ac:dyDescent="0.2">
      <c r="A29" s="66" t="s">
        <v>24</v>
      </c>
      <c r="B29" s="67"/>
      <c r="C29" s="67"/>
      <c r="D29" s="63">
        <v>13</v>
      </c>
      <c r="E29" s="64">
        <v>71105</v>
      </c>
      <c r="F29" s="65">
        <f>E29/$E$21*100</f>
        <v>22.777653201781082</v>
      </c>
      <c r="H29" s="68"/>
    </row>
    <row r="30" spans="1:8" x14ac:dyDescent="0.2">
      <c r="A30" s="66" t="s">
        <v>25</v>
      </c>
      <c r="B30" s="67"/>
      <c r="C30" s="67"/>
      <c r="D30" s="63">
        <v>14</v>
      </c>
      <c r="E30" s="64">
        <v>124547</v>
      </c>
      <c r="F30" s="65">
        <f>E30/$E$21*100</f>
        <v>39.897171413012138</v>
      </c>
      <c r="H30" s="68"/>
    </row>
    <row r="31" spans="1:8" hidden="1" x14ac:dyDescent="0.2">
      <c r="A31" s="66" t="s">
        <v>26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27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28</v>
      </c>
      <c r="B33" s="75"/>
      <c r="C33" s="75"/>
      <c r="D33" s="76">
        <v>24</v>
      </c>
      <c r="E33" s="77">
        <v>894</v>
      </c>
      <c r="F33" s="78">
        <f>E33/$E$21*100</f>
        <v>0.28638241983534612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29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23" t="s">
        <v>30</v>
      </c>
      <c r="B38" s="126" t="s">
        <v>12</v>
      </c>
      <c r="C38" s="129" t="s">
        <v>31</v>
      </c>
      <c r="D38" s="130"/>
      <c r="E38" s="129" t="s">
        <v>32</v>
      </c>
      <c r="F38" s="130"/>
    </row>
    <row r="39" spans="1:6" x14ac:dyDescent="0.2">
      <c r="A39" s="124"/>
      <c r="B39" s="127"/>
      <c r="C39" s="90" t="s">
        <v>33</v>
      </c>
      <c r="D39" s="91" t="s">
        <v>34</v>
      </c>
      <c r="E39" s="90" t="s">
        <v>33</v>
      </c>
      <c r="F39" s="91" t="s">
        <v>34</v>
      </c>
    </row>
    <row r="40" spans="1:6" ht="13.5" thickBot="1" x14ac:dyDescent="0.25">
      <c r="A40" s="125"/>
      <c r="B40" s="128"/>
      <c r="C40" s="131" t="s">
        <v>42</v>
      </c>
      <c r="D40" s="131"/>
      <c r="E40" s="131"/>
      <c r="F40" s="132"/>
    </row>
    <row r="41" spans="1:6" ht="13.5" thickBot="1" x14ac:dyDescent="0.25">
      <c r="A41" s="100" t="s">
        <v>38</v>
      </c>
      <c r="B41" s="101">
        <v>1</v>
      </c>
      <c r="C41" s="102">
        <v>56568301</v>
      </c>
      <c r="D41" s="103">
        <v>344368</v>
      </c>
      <c r="E41" s="102">
        <v>55534537.420000002</v>
      </c>
      <c r="F41" s="104">
        <v>338265.75</v>
      </c>
    </row>
    <row r="42" spans="1:6" x14ac:dyDescent="0.2">
      <c r="A42" s="79"/>
      <c r="B42" s="86"/>
      <c r="C42" s="96"/>
      <c r="D42" s="96"/>
      <c r="E42" s="96"/>
      <c r="F42" s="96"/>
    </row>
    <row r="43" spans="1:6" x14ac:dyDescent="0.2">
      <c r="A43" s="79"/>
      <c r="B43" s="86"/>
      <c r="C43" s="86"/>
      <c r="D43" s="87"/>
      <c r="E43" s="88"/>
      <c r="F43" s="89"/>
    </row>
    <row r="44" spans="1:6" x14ac:dyDescent="0.2">
      <c r="A44" s="79"/>
      <c r="B44" s="86"/>
      <c r="C44" s="86"/>
      <c r="D44" s="97"/>
      <c r="E44" s="88"/>
      <c r="F44" s="89"/>
    </row>
    <row r="45" spans="1:6" x14ac:dyDescent="0.2">
      <c r="A45" s="79"/>
      <c r="B45" s="86"/>
      <c r="C45" s="86"/>
      <c r="D45" s="87"/>
      <c r="E45" s="88"/>
      <c r="F45" s="89"/>
    </row>
    <row r="46" spans="1:6" ht="51" x14ac:dyDescent="0.25">
      <c r="A46" s="92" t="s">
        <v>35</v>
      </c>
      <c r="B46" s="93"/>
      <c r="C46" s="93"/>
      <c r="D46" s="94"/>
      <c r="E46" s="94"/>
      <c r="F46" s="95"/>
    </row>
  </sheetData>
  <mergeCells count="7"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workbookViewId="0">
      <selection activeCell="I39" sqref="I39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36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40</v>
      </c>
      <c r="C10" s="15"/>
      <c r="D10" s="27"/>
      <c r="E10" s="28" t="s">
        <v>8</v>
      </c>
      <c r="F10" s="26" t="s">
        <v>9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21" t="s">
        <v>37</v>
      </c>
      <c r="B12" s="121"/>
      <c r="C12" s="109"/>
      <c r="D12" s="15"/>
      <c r="E12" s="122"/>
      <c r="F12" s="122"/>
    </row>
    <row r="13" spans="1:6" x14ac:dyDescent="0.2">
      <c r="A13" s="29"/>
      <c r="B13" s="30"/>
      <c r="C13" s="30"/>
      <c r="D13" s="15"/>
      <c r="E13" s="110"/>
      <c r="F13" s="110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10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11</v>
      </c>
      <c r="B19" s="44"/>
      <c r="C19" s="45"/>
      <c r="D19" s="46" t="s">
        <v>12</v>
      </c>
      <c r="E19" s="47" t="s">
        <v>13</v>
      </c>
      <c r="F19" s="48" t="s">
        <v>14</v>
      </c>
    </row>
    <row r="20" spans="1:8" ht="13.5" thickBot="1" x14ac:dyDescent="0.25">
      <c r="A20" s="49"/>
      <c r="B20" s="50"/>
      <c r="C20" s="51"/>
      <c r="D20" s="52"/>
      <c r="E20" s="53" t="s">
        <v>15</v>
      </c>
      <c r="F20" s="54">
        <v>42947</v>
      </c>
      <c r="G20" s="55"/>
    </row>
    <row r="21" spans="1:8" x14ac:dyDescent="0.2">
      <c r="A21" s="56" t="s">
        <v>16</v>
      </c>
      <c r="B21" s="57"/>
      <c r="C21" s="57"/>
      <c r="D21" s="58">
        <v>1</v>
      </c>
      <c r="E21" s="59">
        <f>+E22+E25+E28+E33</f>
        <v>328716</v>
      </c>
      <c r="F21" s="60">
        <f>+F22+F25+F28+F33</f>
        <v>100</v>
      </c>
    </row>
    <row r="22" spans="1:8" x14ac:dyDescent="0.2">
      <c r="A22" s="61" t="s">
        <v>17</v>
      </c>
      <c r="B22" s="62"/>
      <c r="C22" s="62"/>
      <c r="D22" s="63">
        <v>3</v>
      </c>
      <c r="E22" s="64">
        <f>E23+E24</f>
        <v>119740</v>
      </c>
      <c r="F22" s="65">
        <f>+F23+F24</f>
        <v>36.42658100001217</v>
      </c>
    </row>
    <row r="23" spans="1:8" x14ac:dyDescent="0.2">
      <c r="A23" s="66" t="s">
        <v>18</v>
      </c>
      <c r="B23" s="67"/>
      <c r="C23" s="67"/>
      <c r="D23" s="63">
        <v>4</v>
      </c>
      <c r="E23" s="64">
        <v>119740</v>
      </c>
      <c r="F23" s="65">
        <f>E23/E21*100</f>
        <v>36.42658100001217</v>
      </c>
    </row>
    <row r="24" spans="1:8" hidden="1" x14ac:dyDescent="0.2">
      <c r="A24" s="66" t="s">
        <v>19</v>
      </c>
      <c r="B24" s="67"/>
      <c r="C24" s="67"/>
      <c r="D24" s="63">
        <v>5</v>
      </c>
      <c r="E24" s="64">
        <v>0</v>
      </c>
      <c r="F24" s="65">
        <v>0</v>
      </c>
    </row>
    <row r="25" spans="1:8" x14ac:dyDescent="0.2">
      <c r="A25" s="61" t="s">
        <v>20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x14ac:dyDescent="0.2">
      <c r="A26" s="66" t="s">
        <v>21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x14ac:dyDescent="0.2">
      <c r="A27" s="66" t="s">
        <v>22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23</v>
      </c>
      <c r="B28" s="67"/>
      <c r="C28" s="67"/>
      <c r="D28" s="63">
        <v>12</v>
      </c>
      <c r="E28" s="64">
        <f>E29+E30</f>
        <v>208082</v>
      </c>
      <c r="F28" s="65">
        <f>+F29+F30+F31</f>
        <v>63.301451709074094</v>
      </c>
    </row>
    <row r="29" spans="1:8" x14ac:dyDescent="0.2">
      <c r="A29" s="66" t="s">
        <v>24</v>
      </c>
      <c r="B29" s="67"/>
      <c r="C29" s="67"/>
      <c r="D29" s="63">
        <v>13</v>
      </c>
      <c r="E29" s="64">
        <v>70266</v>
      </c>
      <c r="F29" s="65">
        <f>E29/$E$21*100</f>
        <v>21.375898952287081</v>
      </c>
      <c r="H29" s="68"/>
    </row>
    <row r="30" spans="1:8" x14ac:dyDescent="0.2">
      <c r="A30" s="66" t="s">
        <v>25</v>
      </c>
      <c r="B30" s="67"/>
      <c r="C30" s="67"/>
      <c r="D30" s="63">
        <v>14</v>
      </c>
      <c r="E30" s="64">
        <v>137816</v>
      </c>
      <c r="F30" s="65">
        <f>E30/$E$21*100</f>
        <v>41.925552756787013</v>
      </c>
      <c r="H30" s="68"/>
    </row>
    <row r="31" spans="1:8" hidden="1" x14ac:dyDescent="0.2">
      <c r="A31" s="66" t="s">
        <v>26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27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28</v>
      </c>
      <c r="B33" s="75"/>
      <c r="C33" s="75"/>
      <c r="D33" s="76">
        <v>24</v>
      </c>
      <c r="E33" s="77">
        <v>894</v>
      </c>
      <c r="F33" s="78">
        <f>E33/$E$21*100</f>
        <v>0.27196729091373706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29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23" t="s">
        <v>30</v>
      </c>
      <c r="B38" s="126" t="s">
        <v>12</v>
      </c>
      <c r="C38" s="129" t="s">
        <v>31</v>
      </c>
      <c r="D38" s="130"/>
      <c r="E38" s="129" t="s">
        <v>32</v>
      </c>
      <c r="F38" s="130"/>
    </row>
    <row r="39" spans="1:6" x14ac:dyDescent="0.2">
      <c r="A39" s="124"/>
      <c r="B39" s="127"/>
      <c r="C39" s="90" t="s">
        <v>33</v>
      </c>
      <c r="D39" s="91" t="s">
        <v>34</v>
      </c>
      <c r="E39" s="90" t="s">
        <v>33</v>
      </c>
      <c r="F39" s="91" t="s">
        <v>34</v>
      </c>
    </row>
    <row r="40" spans="1:6" ht="13.5" thickBot="1" x14ac:dyDescent="0.25">
      <c r="A40" s="125"/>
      <c r="B40" s="128"/>
      <c r="C40" s="131" t="s">
        <v>43</v>
      </c>
      <c r="D40" s="131"/>
      <c r="E40" s="131"/>
      <c r="F40" s="132"/>
    </row>
    <row r="41" spans="1:6" ht="13.5" thickBot="1" x14ac:dyDescent="0.25">
      <c r="A41" s="100" t="s">
        <v>38</v>
      </c>
      <c r="B41" s="101">
        <v>1</v>
      </c>
      <c r="C41" s="102">
        <v>22861140</v>
      </c>
      <c r="D41" s="103">
        <v>2301761</v>
      </c>
      <c r="E41" s="102">
        <v>22034564.079999998</v>
      </c>
      <c r="F41" s="104">
        <v>2222344.04</v>
      </c>
    </row>
    <row r="42" spans="1:6" x14ac:dyDescent="0.2">
      <c r="A42" s="79"/>
      <c r="B42" s="86"/>
      <c r="C42" s="96"/>
      <c r="D42" s="96"/>
      <c r="E42" s="96"/>
      <c r="F42" s="96"/>
    </row>
    <row r="43" spans="1:6" x14ac:dyDescent="0.2">
      <c r="A43" s="79"/>
      <c r="B43" s="86"/>
      <c r="C43" s="86"/>
      <c r="D43" s="87"/>
      <c r="E43" s="88"/>
      <c r="F43" s="89"/>
    </row>
    <row r="44" spans="1:6" x14ac:dyDescent="0.2">
      <c r="A44" s="79"/>
      <c r="B44" s="86"/>
      <c r="C44" s="86"/>
      <c r="D44" s="97"/>
      <c r="E44" s="88"/>
      <c r="F44" s="89"/>
    </row>
    <row r="45" spans="1:6" x14ac:dyDescent="0.2">
      <c r="A45" s="79"/>
      <c r="B45" s="86"/>
      <c r="C45" s="86"/>
      <c r="D45" s="87"/>
      <c r="E45" s="88"/>
      <c r="F45" s="89"/>
    </row>
    <row r="46" spans="1:6" ht="51" x14ac:dyDescent="0.25">
      <c r="A46" s="92" t="s">
        <v>35</v>
      </c>
      <c r="B46" s="93"/>
      <c r="C46" s="93"/>
      <c r="D46" s="94"/>
      <c r="E46" s="94"/>
      <c r="F46" s="95"/>
    </row>
  </sheetData>
  <mergeCells count="7"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workbookViewId="0">
      <selection activeCell="F60" sqref="F6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36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40</v>
      </c>
      <c r="C10" s="15"/>
      <c r="D10" s="27"/>
      <c r="E10" s="28" t="s">
        <v>8</v>
      </c>
      <c r="F10" s="26" t="s">
        <v>9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21" t="s">
        <v>37</v>
      </c>
      <c r="B12" s="121"/>
      <c r="C12" s="111"/>
      <c r="D12" s="15"/>
      <c r="E12" s="122"/>
      <c r="F12" s="122"/>
    </row>
    <row r="13" spans="1:6" x14ac:dyDescent="0.2">
      <c r="A13" s="29"/>
      <c r="B13" s="30"/>
      <c r="C13" s="30"/>
      <c r="D13" s="15"/>
      <c r="E13" s="112"/>
      <c r="F13" s="112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10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11</v>
      </c>
      <c r="B19" s="44"/>
      <c r="C19" s="45"/>
      <c r="D19" s="46" t="s">
        <v>12</v>
      </c>
      <c r="E19" s="47" t="s">
        <v>13</v>
      </c>
      <c r="F19" s="48" t="s">
        <v>14</v>
      </c>
    </row>
    <row r="20" spans="1:8" ht="13.5" thickBot="1" x14ac:dyDescent="0.25">
      <c r="A20" s="49"/>
      <c r="B20" s="50"/>
      <c r="C20" s="51"/>
      <c r="D20" s="52"/>
      <c r="E20" s="53" t="s">
        <v>15</v>
      </c>
      <c r="F20" s="54">
        <v>42978</v>
      </c>
      <c r="G20" s="55"/>
    </row>
    <row r="21" spans="1:8" x14ac:dyDescent="0.2">
      <c r="A21" s="56" t="s">
        <v>16</v>
      </c>
      <c r="B21" s="57"/>
      <c r="C21" s="57"/>
      <c r="D21" s="58">
        <v>1</v>
      </c>
      <c r="E21" s="59">
        <f>+E22+E25+E28+E33</f>
        <v>360104</v>
      </c>
      <c r="F21" s="60">
        <f>+F22+F25+F28+F33</f>
        <v>100.00000000000001</v>
      </c>
    </row>
    <row r="22" spans="1:8" x14ac:dyDescent="0.2">
      <c r="A22" s="61" t="s">
        <v>17</v>
      </c>
      <c r="B22" s="62"/>
      <c r="C22" s="62"/>
      <c r="D22" s="63">
        <v>3</v>
      </c>
      <c r="E22" s="64">
        <f>E23+E24</f>
        <v>47229</v>
      </c>
      <c r="F22" s="65">
        <f>+F23+F24</f>
        <v>13.115377779752516</v>
      </c>
    </row>
    <row r="23" spans="1:8" x14ac:dyDescent="0.2">
      <c r="A23" s="66" t="s">
        <v>18</v>
      </c>
      <c r="B23" s="67"/>
      <c r="C23" s="67"/>
      <c r="D23" s="63">
        <v>4</v>
      </c>
      <c r="E23" s="64">
        <v>47229</v>
      </c>
      <c r="F23" s="65">
        <f>E23/E21*100</f>
        <v>13.115377779752516</v>
      </c>
    </row>
    <row r="24" spans="1:8" hidden="1" x14ac:dyDescent="0.2">
      <c r="A24" s="66" t="s">
        <v>19</v>
      </c>
      <c r="B24" s="67"/>
      <c r="C24" s="67"/>
      <c r="D24" s="63">
        <v>5</v>
      </c>
      <c r="E24" s="64">
        <v>0</v>
      </c>
      <c r="F24" s="65">
        <v>0</v>
      </c>
    </row>
    <row r="25" spans="1:8" x14ac:dyDescent="0.2">
      <c r="A25" s="61" t="s">
        <v>20</v>
      </c>
      <c r="B25" s="67"/>
      <c r="C25" s="67"/>
      <c r="D25" s="63">
        <v>9</v>
      </c>
      <c r="E25" s="64">
        <f>E26+E27</f>
        <v>70179</v>
      </c>
      <c r="F25" s="65">
        <f>+F26+F27</f>
        <v>19.48853664496923</v>
      </c>
    </row>
    <row r="26" spans="1:8" x14ac:dyDescent="0.2">
      <c r="A26" s="66" t="s">
        <v>21</v>
      </c>
      <c r="B26" s="67"/>
      <c r="C26" s="67"/>
      <c r="D26" s="63">
        <v>10</v>
      </c>
      <c r="E26" s="64">
        <v>50997</v>
      </c>
      <c r="F26" s="65">
        <f>E26/$E$21*100</f>
        <v>14.161742163375024</v>
      </c>
    </row>
    <row r="27" spans="1:8" x14ac:dyDescent="0.2">
      <c r="A27" s="66" t="s">
        <v>22</v>
      </c>
      <c r="B27" s="67"/>
      <c r="C27" s="67"/>
      <c r="D27" s="63">
        <v>11</v>
      </c>
      <c r="E27" s="64">
        <v>19182</v>
      </c>
      <c r="F27" s="65">
        <f>E27/$E$21*100</f>
        <v>5.3267944815942059</v>
      </c>
    </row>
    <row r="28" spans="1:8" x14ac:dyDescent="0.2">
      <c r="A28" s="61" t="s">
        <v>23</v>
      </c>
      <c r="B28" s="67"/>
      <c r="C28" s="67"/>
      <c r="D28" s="63">
        <v>12</v>
      </c>
      <c r="E28" s="64">
        <f>E29+E30</f>
        <v>242393</v>
      </c>
      <c r="F28" s="65">
        <f>+F29+F30+F31</f>
        <v>67.31194321640416</v>
      </c>
    </row>
    <row r="29" spans="1:8" x14ac:dyDescent="0.2">
      <c r="A29" s="66" t="s">
        <v>24</v>
      </c>
      <c r="B29" s="67"/>
      <c r="C29" s="67"/>
      <c r="D29" s="63">
        <v>13</v>
      </c>
      <c r="E29" s="64">
        <v>74244</v>
      </c>
      <c r="F29" s="65">
        <f>E29/$E$21*100</f>
        <v>20.617377202141604</v>
      </c>
      <c r="H29" s="68"/>
    </row>
    <row r="30" spans="1:8" x14ac:dyDescent="0.2">
      <c r="A30" s="66" t="s">
        <v>25</v>
      </c>
      <c r="B30" s="67"/>
      <c r="C30" s="67"/>
      <c r="D30" s="63">
        <v>14</v>
      </c>
      <c r="E30" s="64">
        <v>168149</v>
      </c>
      <c r="F30" s="65">
        <f>E30/$E$21*100</f>
        <v>46.694566014262548</v>
      </c>
      <c r="H30" s="68"/>
    </row>
    <row r="31" spans="1:8" hidden="1" x14ac:dyDescent="0.2">
      <c r="A31" s="66" t="s">
        <v>26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27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28</v>
      </c>
      <c r="B33" s="75"/>
      <c r="C33" s="75"/>
      <c r="D33" s="76">
        <v>24</v>
      </c>
      <c r="E33" s="77">
        <v>303</v>
      </c>
      <c r="F33" s="78">
        <f>E33/$E$21*100</f>
        <v>8.4142358874103027E-2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29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23" t="s">
        <v>30</v>
      </c>
      <c r="B38" s="126" t="s">
        <v>12</v>
      </c>
      <c r="C38" s="129" t="s">
        <v>31</v>
      </c>
      <c r="D38" s="130"/>
      <c r="E38" s="129" t="s">
        <v>32</v>
      </c>
      <c r="F38" s="130"/>
    </row>
    <row r="39" spans="1:6" x14ac:dyDescent="0.2">
      <c r="A39" s="124"/>
      <c r="B39" s="127"/>
      <c r="C39" s="90" t="s">
        <v>33</v>
      </c>
      <c r="D39" s="91" t="s">
        <v>34</v>
      </c>
      <c r="E39" s="90" t="s">
        <v>33</v>
      </c>
      <c r="F39" s="91" t="s">
        <v>34</v>
      </c>
    </row>
    <row r="40" spans="1:6" ht="13.5" thickBot="1" x14ac:dyDescent="0.25">
      <c r="A40" s="125"/>
      <c r="B40" s="128"/>
      <c r="C40" s="131" t="s">
        <v>44</v>
      </c>
      <c r="D40" s="131"/>
      <c r="E40" s="131"/>
      <c r="F40" s="132"/>
    </row>
    <row r="41" spans="1:6" ht="13.5" thickBot="1" x14ac:dyDescent="0.25">
      <c r="A41" s="100" t="s">
        <v>38</v>
      </c>
      <c r="B41" s="101">
        <v>1</v>
      </c>
      <c r="C41" s="102">
        <v>36718882</v>
      </c>
      <c r="D41" s="103">
        <v>1838558</v>
      </c>
      <c r="E41" s="102">
        <v>34957768.490000002</v>
      </c>
      <c r="F41" s="104">
        <v>1751743.65</v>
      </c>
    </row>
    <row r="42" spans="1:6" x14ac:dyDescent="0.2">
      <c r="A42" s="79"/>
      <c r="B42" s="86"/>
      <c r="C42" s="96"/>
      <c r="D42" s="96"/>
      <c r="E42" s="96"/>
      <c r="F42" s="96"/>
    </row>
    <row r="43" spans="1:6" x14ac:dyDescent="0.2">
      <c r="A43" s="79"/>
      <c r="B43" s="86"/>
      <c r="C43" s="86"/>
      <c r="D43" s="87"/>
      <c r="E43" s="88"/>
      <c r="F43" s="89"/>
    </row>
    <row r="44" spans="1:6" x14ac:dyDescent="0.2">
      <c r="A44" s="79"/>
      <c r="B44" s="86"/>
      <c r="C44" s="86"/>
      <c r="D44" s="97"/>
      <c r="E44" s="88"/>
      <c r="F44" s="89"/>
    </row>
    <row r="45" spans="1:6" x14ac:dyDescent="0.2">
      <c r="A45" s="79"/>
      <c r="B45" s="86"/>
      <c r="C45" s="86"/>
      <c r="D45" s="87"/>
      <c r="E45" s="88"/>
      <c r="F45" s="89"/>
    </row>
    <row r="46" spans="1:6" ht="51" x14ac:dyDescent="0.25">
      <c r="A46" s="92" t="s">
        <v>35</v>
      </c>
      <c r="B46" s="93"/>
      <c r="C46" s="93"/>
      <c r="D46" s="94"/>
      <c r="E46" s="94"/>
      <c r="F46" s="95"/>
    </row>
  </sheetData>
  <mergeCells count="7"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workbookViewId="0">
      <selection activeCell="I41" sqref="I41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36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40</v>
      </c>
      <c r="C10" s="15"/>
      <c r="D10" s="27"/>
      <c r="E10" s="28" t="s">
        <v>8</v>
      </c>
      <c r="F10" s="26" t="s">
        <v>9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21" t="s">
        <v>37</v>
      </c>
      <c r="B12" s="121"/>
      <c r="C12" s="113"/>
      <c r="D12" s="15"/>
      <c r="E12" s="122"/>
      <c r="F12" s="122"/>
    </row>
    <row r="13" spans="1:6" x14ac:dyDescent="0.2">
      <c r="A13" s="29"/>
      <c r="B13" s="30"/>
      <c r="C13" s="30"/>
      <c r="D13" s="15"/>
      <c r="E13" s="114"/>
      <c r="F13" s="114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10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11</v>
      </c>
      <c r="B19" s="44"/>
      <c r="C19" s="45"/>
      <c r="D19" s="46" t="s">
        <v>12</v>
      </c>
      <c r="E19" s="47" t="s">
        <v>13</v>
      </c>
      <c r="F19" s="48" t="s">
        <v>14</v>
      </c>
    </row>
    <row r="20" spans="1:8" ht="13.5" thickBot="1" x14ac:dyDescent="0.25">
      <c r="A20" s="49"/>
      <c r="B20" s="50"/>
      <c r="C20" s="51"/>
      <c r="D20" s="52"/>
      <c r="E20" s="53" t="s">
        <v>15</v>
      </c>
      <c r="F20" s="54">
        <v>43008</v>
      </c>
      <c r="G20" s="55"/>
    </row>
    <row r="21" spans="1:8" x14ac:dyDescent="0.2">
      <c r="A21" s="56" t="s">
        <v>16</v>
      </c>
      <c r="B21" s="57"/>
      <c r="C21" s="57"/>
      <c r="D21" s="58">
        <v>1</v>
      </c>
      <c r="E21" s="59">
        <f>+E22+E25+E28+E33</f>
        <v>416820</v>
      </c>
      <c r="F21" s="60">
        <f>+F22+F25+F28+F33</f>
        <v>100</v>
      </c>
    </row>
    <row r="22" spans="1:8" x14ac:dyDescent="0.2">
      <c r="A22" s="61" t="s">
        <v>17</v>
      </c>
      <c r="B22" s="62"/>
      <c r="C22" s="62"/>
      <c r="D22" s="63">
        <v>3</v>
      </c>
      <c r="E22" s="64">
        <f>E23+E24</f>
        <v>11013</v>
      </c>
      <c r="F22" s="65">
        <f>+F23+F24</f>
        <v>2.6421476896502085</v>
      </c>
    </row>
    <row r="23" spans="1:8" x14ac:dyDescent="0.2">
      <c r="A23" s="66" t="s">
        <v>18</v>
      </c>
      <c r="B23" s="67"/>
      <c r="C23" s="67"/>
      <c r="D23" s="63">
        <v>4</v>
      </c>
      <c r="E23" s="64">
        <v>11013</v>
      </c>
      <c r="F23" s="65">
        <f>E23/E21*100</f>
        <v>2.6421476896502085</v>
      </c>
    </row>
    <row r="24" spans="1:8" hidden="1" x14ac:dyDescent="0.2">
      <c r="A24" s="66" t="s">
        <v>19</v>
      </c>
      <c r="B24" s="67"/>
      <c r="C24" s="67"/>
      <c r="D24" s="63">
        <v>5</v>
      </c>
      <c r="E24" s="64">
        <v>0</v>
      </c>
      <c r="F24" s="65">
        <v>0</v>
      </c>
    </row>
    <row r="25" spans="1:8" x14ac:dyDescent="0.2">
      <c r="A25" s="61" t="s">
        <v>20</v>
      </c>
      <c r="B25" s="67"/>
      <c r="C25" s="67"/>
      <c r="D25" s="63">
        <v>9</v>
      </c>
      <c r="E25" s="64">
        <f>E26+E27</f>
        <v>136538</v>
      </c>
      <c r="F25" s="65">
        <f>+F26+F27</f>
        <v>32.757065399932827</v>
      </c>
    </row>
    <row r="26" spans="1:8" x14ac:dyDescent="0.2">
      <c r="A26" s="66" t="s">
        <v>21</v>
      </c>
      <c r="B26" s="67"/>
      <c r="C26" s="67"/>
      <c r="D26" s="63">
        <v>10</v>
      </c>
      <c r="E26" s="64">
        <v>50138</v>
      </c>
      <c r="F26" s="65">
        <f>E26/$E$21*100</f>
        <v>12.028693440813781</v>
      </c>
    </row>
    <row r="27" spans="1:8" x14ac:dyDescent="0.2">
      <c r="A27" s="66" t="s">
        <v>22</v>
      </c>
      <c r="B27" s="67"/>
      <c r="C27" s="67"/>
      <c r="D27" s="63">
        <v>11</v>
      </c>
      <c r="E27" s="64">
        <v>86400</v>
      </c>
      <c r="F27" s="65">
        <f>E27/$E$21*100</f>
        <v>20.728371959119045</v>
      </c>
    </row>
    <row r="28" spans="1:8" x14ac:dyDescent="0.2">
      <c r="A28" s="61" t="s">
        <v>23</v>
      </c>
      <c r="B28" s="67"/>
      <c r="C28" s="67"/>
      <c r="D28" s="63">
        <v>12</v>
      </c>
      <c r="E28" s="64">
        <f>E29+E30</f>
        <v>268734</v>
      </c>
      <c r="F28" s="65">
        <f>+F29+F30+F31</f>
        <v>64.472434144234924</v>
      </c>
    </row>
    <row r="29" spans="1:8" x14ac:dyDescent="0.2">
      <c r="A29" s="66" t="s">
        <v>24</v>
      </c>
      <c r="B29" s="67"/>
      <c r="C29" s="67"/>
      <c r="D29" s="63">
        <v>13</v>
      </c>
      <c r="E29" s="64">
        <v>96381</v>
      </c>
      <c r="F29" s="65">
        <f>E29/$E$21*100</f>
        <v>23.122930761479775</v>
      </c>
      <c r="H29" s="68"/>
    </row>
    <row r="30" spans="1:8" x14ac:dyDescent="0.2">
      <c r="A30" s="66" t="s">
        <v>25</v>
      </c>
      <c r="B30" s="67"/>
      <c r="C30" s="67"/>
      <c r="D30" s="63">
        <v>14</v>
      </c>
      <c r="E30" s="64">
        <v>172353</v>
      </c>
      <c r="F30" s="65">
        <f>E30/$E$21*100</f>
        <v>41.349503382755145</v>
      </c>
      <c r="H30" s="68"/>
    </row>
    <row r="31" spans="1:8" hidden="1" x14ac:dyDescent="0.2">
      <c r="A31" s="66" t="s">
        <v>26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27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28</v>
      </c>
      <c r="B33" s="75"/>
      <c r="C33" s="75"/>
      <c r="D33" s="76">
        <v>24</v>
      </c>
      <c r="E33" s="77">
        <v>535</v>
      </c>
      <c r="F33" s="78">
        <f>E33/$E$21*100</f>
        <v>0.128352766182045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29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23" t="s">
        <v>30</v>
      </c>
      <c r="B38" s="126" t="s">
        <v>12</v>
      </c>
      <c r="C38" s="129" t="s">
        <v>31</v>
      </c>
      <c r="D38" s="130"/>
      <c r="E38" s="129" t="s">
        <v>32</v>
      </c>
      <c r="F38" s="130"/>
    </row>
    <row r="39" spans="1:6" x14ac:dyDescent="0.2">
      <c r="A39" s="124"/>
      <c r="B39" s="127"/>
      <c r="C39" s="90" t="s">
        <v>33</v>
      </c>
      <c r="D39" s="91" t="s">
        <v>34</v>
      </c>
      <c r="E39" s="90" t="s">
        <v>33</v>
      </c>
      <c r="F39" s="91" t="s">
        <v>34</v>
      </c>
    </row>
    <row r="40" spans="1:6" ht="13.5" thickBot="1" x14ac:dyDescent="0.25">
      <c r="A40" s="125"/>
      <c r="B40" s="128"/>
      <c r="C40" s="131" t="s">
        <v>45</v>
      </c>
      <c r="D40" s="131"/>
      <c r="E40" s="131"/>
      <c r="F40" s="132"/>
    </row>
    <row r="41" spans="1:6" ht="13.5" thickBot="1" x14ac:dyDescent="0.25">
      <c r="A41" s="100" t="s">
        <v>38</v>
      </c>
      <c r="B41" s="101">
        <v>1</v>
      </c>
      <c r="C41" s="102">
        <v>58277994</v>
      </c>
      <c r="D41" s="103">
        <v>4981336</v>
      </c>
      <c r="E41" s="102">
        <v>55090358.810000002</v>
      </c>
      <c r="F41" s="104">
        <v>4724246.0199999996</v>
      </c>
    </row>
    <row r="42" spans="1:6" x14ac:dyDescent="0.2">
      <c r="A42" s="79"/>
      <c r="B42" s="86"/>
      <c r="C42" s="96"/>
      <c r="D42" s="96"/>
      <c r="E42" s="96"/>
      <c r="F42" s="96"/>
    </row>
    <row r="43" spans="1:6" x14ac:dyDescent="0.2">
      <c r="A43" s="79"/>
      <c r="B43" s="86"/>
      <c r="C43" s="86"/>
      <c r="D43" s="87"/>
      <c r="E43" s="88"/>
      <c r="F43" s="89"/>
    </row>
    <row r="44" spans="1:6" x14ac:dyDescent="0.2">
      <c r="A44" s="79"/>
      <c r="B44" s="86"/>
      <c r="C44" s="86"/>
      <c r="D44" s="97"/>
      <c r="E44" s="88"/>
      <c r="F44" s="89"/>
    </row>
    <row r="45" spans="1:6" x14ac:dyDescent="0.2">
      <c r="A45" s="79"/>
      <c r="B45" s="86"/>
      <c r="C45" s="86"/>
      <c r="D45" s="87"/>
      <c r="E45" s="88"/>
      <c r="F45" s="89"/>
    </row>
    <row r="46" spans="1:6" ht="51" x14ac:dyDescent="0.25">
      <c r="A46" s="92" t="s">
        <v>35</v>
      </c>
      <c r="B46" s="93"/>
      <c r="C46" s="93"/>
      <c r="D46" s="94"/>
      <c r="E46" s="94"/>
      <c r="F46" s="95"/>
    </row>
  </sheetData>
  <mergeCells count="7"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workbookViewId="0">
      <selection activeCell="J40" sqref="J4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36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40</v>
      </c>
      <c r="C10" s="15"/>
      <c r="D10" s="27"/>
      <c r="E10" s="28" t="s">
        <v>8</v>
      </c>
      <c r="F10" s="26" t="s">
        <v>9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21" t="s">
        <v>37</v>
      </c>
      <c r="B12" s="121"/>
      <c r="C12" s="115"/>
      <c r="D12" s="15"/>
      <c r="E12" s="122"/>
      <c r="F12" s="122"/>
    </row>
    <row r="13" spans="1:6" x14ac:dyDescent="0.2">
      <c r="A13" s="29"/>
      <c r="B13" s="30"/>
      <c r="C13" s="30"/>
      <c r="D13" s="15"/>
      <c r="E13" s="116"/>
      <c r="F13" s="116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10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11</v>
      </c>
      <c r="B19" s="44"/>
      <c r="C19" s="45"/>
      <c r="D19" s="46" t="s">
        <v>12</v>
      </c>
      <c r="E19" s="47" t="s">
        <v>13</v>
      </c>
      <c r="F19" s="48" t="s">
        <v>14</v>
      </c>
    </row>
    <row r="20" spans="1:8" ht="13.5" thickBot="1" x14ac:dyDescent="0.25">
      <c r="A20" s="49"/>
      <c r="B20" s="50"/>
      <c r="C20" s="51"/>
      <c r="D20" s="52"/>
      <c r="E20" s="53" t="s">
        <v>15</v>
      </c>
      <c r="F20" s="54">
        <v>43039</v>
      </c>
      <c r="G20" s="55"/>
    </row>
    <row r="21" spans="1:8" x14ac:dyDescent="0.2">
      <c r="A21" s="56" t="s">
        <v>16</v>
      </c>
      <c r="B21" s="57"/>
      <c r="C21" s="57"/>
      <c r="D21" s="58">
        <v>1</v>
      </c>
      <c r="E21" s="59">
        <f>+E22+E25+E28+E33</f>
        <v>430045</v>
      </c>
      <c r="F21" s="60">
        <f>+F22+F25+F28+F33</f>
        <v>100</v>
      </c>
    </row>
    <row r="22" spans="1:8" x14ac:dyDescent="0.2">
      <c r="A22" s="61" t="s">
        <v>17</v>
      </c>
      <c r="B22" s="62"/>
      <c r="C22" s="62"/>
      <c r="D22" s="63">
        <v>3</v>
      </c>
      <c r="E22" s="64">
        <f>E23+E24</f>
        <v>19746</v>
      </c>
      <c r="F22" s="65">
        <f>+F23+F24</f>
        <v>4.591612505668011</v>
      </c>
    </row>
    <row r="23" spans="1:8" x14ac:dyDescent="0.2">
      <c r="A23" s="66" t="s">
        <v>18</v>
      </c>
      <c r="B23" s="67"/>
      <c r="C23" s="67"/>
      <c r="D23" s="63">
        <v>4</v>
      </c>
      <c r="E23" s="64">
        <v>19746</v>
      </c>
      <c r="F23" s="65">
        <f>E23/E21*100</f>
        <v>4.591612505668011</v>
      </c>
    </row>
    <row r="24" spans="1:8" hidden="1" x14ac:dyDescent="0.2">
      <c r="A24" s="66" t="s">
        <v>19</v>
      </c>
      <c r="B24" s="67"/>
      <c r="C24" s="67"/>
      <c r="D24" s="63">
        <v>5</v>
      </c>
      <c r="E24" s="64">
        <v>0</v>
      </c>
      <c r="F24" s="65">
        <v>0</v>
      </c>
    </row>
    <row r="25" spans="1:8" x14ac:dyDescent="0.2">
      <c r="A25" s="61" t="s">
        <v>20</v>
      </c>
      <c r="B25" s="67"/>
      <c r="C25" s="67"/>
      <c r="D25" s="63">
        <v>9</v>
      </c>
      <c r="E25" s="64">
        <f>E26+E27</f>
        <v>134606</v>
      </c>
      <c r="F25" s="65">
        <f>+F26+F27</f>
        <v>31.300445302235815</v>
      </c>
    </row>
    <row r="26" spans="1:8" x14ac:dyDescent="0.2">
      <c r="A26" s="66" t="s">
        <v>21</v>
      </c>
      <c r="B26" s="67"/>
      <c r="C26" s="67"/>
      <c r="D26" s="63">
        <v>10</v>
      </c>
      <c r="E26" s="64">
        <v>48658</v>
      </c>
      <c r="F26" s="65">
        <f>E26/$E$21*100</f>
        <v>11.314629864316524</v>
      </c>
    </row>
    <row r="27" spans="1:8" x14ac:dyDescent="0.2">
      <c r="A27" s="66" t="s">
        <v>22</v>
      </c>
      <c r="B27" s="67"/>
      <c r="C27" s="67"/>
      <c r="D27" s="63">
        <v>11</v>
      </c>
      <c r="E27" s="64">
        <v>85948</v>
      </c>
      <c r="F27" s="65">
        <f>E27/$E$21*100</f>
        <v>19.985815437919289</v>
      </c>
    </row>
    <row r="28" spans="1:8" x14ac:dyDescent="0.2">
      <c r="A28" s="61" t="s">
        <v>23</v>
      </c>
      <c r="B28" s="67"/>
      <c r="C28" s="67"/>
      <c r="D28" s="63">
        <v>12</v>
      </c>
      <c r="E28" s="64">
        <f>E29+E30</f>
        <v>275108</v>
      </c>
      <c r="F28" s="65">
        <f>+F29+F30+F31</f>
        <v>63.971909916404101</v>
      </c>
    </row>
    <row r="29" spans="1:8" x14ac:dyDescent="0.2">
      <c r="A29" s="66" t="s">
        <v>24</v>
      </c>
      <c r="B29" s="67"/>
      <c r="C29" s="67"/>
      <c r="D29" s="63">
        <v>13</v>
      </c>
      <c r="E29" s="64">
        <v>98451</v>
      </c>
      <c r="F29" s="65">
        <f>E29/$E$21*100</f>
        <v>22.893185596856146</v>
      </c>
      <c r="H29" s="68"/>
    </row>
    <row r="30" spans="1:8" x14ac:dyDescent="0.2">
      <c r="A30" s="66" t="s">
        <v>25</v>
      </c>
      <c r="B30" s="67"/>
      <c r="C30" s="67"/>
      <c r="D30" s="63">
        <v>14</v>
      </c>
      <c r="E30" s="64">
        <v>176657</v>
      </c>
      <c r="F30" s="65">
        <f>E30/$E$21*100</f>
        <v>41.078724319547952</v>
      </c>
      <c r="H30" s="68"/>
    </row>
    <row r="31" spans="1:8" hidden="1" x14ac:dyDescent="0.2">
      <c r="A31" s="66" t="s">
        <v>26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27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28</v>
      </c>
      <c r="B33" s="75"/>
      <c r="C33" s="75"/>
      <c r="D33" s="76">
        <v>24</v>
      </c>
      <c r="E33" s="77">
        <v>585</v>
      </c>
      <c r="F33" s="78">
        <f>E33/$E$21*100</f>
        <v>0.13603227569207874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29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23" t="s">
        <v>30</v>
      </c>
      <c r="B38" s="126" t="s">
        <v>12</v>
      </c>
      <c r="C38" s="129" t="s">
        <v>31</v>
      </c>
      <c r="D38" s="130"/>
      <c r="E38" s="129" t="s">
        <v>32</v>
      </c>
      <c r="F38" s="130"/>
    </row>
    <row r="39" spans="1:6" x14ac:dyDescent="0.2">
      <c r="A39" s="124"/>
      <c r="B39" s="127"/>
      <c r="C39" s="90" t="s">
        <v>33</v>
      </c>
      <c r="D39" s="91" t="s">
        <v>34</v>
      </c>
      <c r="E39" s="90" t="s">
        <v>33</v>
      </c>
      <c r="F39" s="91" t="s">
        <v>34</v>
      </c>
    </row>
    <row r="40" spans="1:6" ht="13.5" thickBot="1" x14ac:dyDescent="0.25">
      <c r="A40" s="125"/>
      <c r="B40" s="128"/>
      <c r="C40" s="131" t="s">
        <v>46</v>
      </c>
      <c r="D40" s="131"/>
      <c r="E40" s="131"/>
      <c r="F40" s="132"/>
    </row>
    <row r="41" spans="1:6" ht="13.5" thickBot="1" x14ac:dyDescent="0.25">
      <c r="A41" s="100" t="s">
        <v>38</v>
      </c>
      <c r="B41" s="101">
        <v>1</v>
      </c>
      <c r="C41" s="102">
        <v>13817622</v>
      </c>
      <c r="D41" s="103">
        <v>4755719</v>
      </c>
      <c r="E41" s="102">
        <v>13320497.27</v>
      </c>
      <c r="F41" s="104">
        <v>4586276.42</v>
      </c>
    </row>
    <row r="42" spans="1:6" x14ac:dyDescent="0.2">
      <c r="A42" s="79"/>
      <c r="B42" s="86"/>
      <c r="C42" s="96"/>
      <c r="D42" s="96"/>
      <c r="E42" s="96"/>
      <c r="F42" s="96"/>
    </row>
    <row r="43" spans="1:6" x14ac:dyDescent="0.2">
      <c r="A43" s="79"/>
      <c r="B43" s="86"/>
      <c r="C43" s="86"/>
      <c r="D43" s="87"/>
      <c r="E43" s="88"/>
      <c r="F43" s="89"/>
    </row>
    <row r="44" spans="1:6" x14ac:dyDescent="0.2">
      <c r="A44" s="79"/>
      <c r="B44" s="86"/>
      <c r="C44" s="86"/>
      <c r="D44" s="97"/>
      <c r="E44" s="88"/>
      <c r="F44" s="89"/>
    </row>
    <row r="45" spans="1:6" x14ac:dyDescent="0.2">
      <c r="A45" s="79"/>
      <c r="B45" s="86"/>
      <c r="C45" s="86"/>
      <c r="D45" s="87"/>
      <c r="E45" s="88"/>
      <c r="F45" s="89"/>
    </row>
    <row r="46" spans="1:6" ht="51" x14ac:dyDescent="0.25">
      <c r="A46" s="92" t="s">
        <v>35</v>
      </c>
      <c r="B46" s="93"/>
      <c r="C46" s="93"/>
      <c r="D46" s="94"/>
      <c r="E46" s="94"/>
      <c r="F46" s="95"/>
    </row>
  </sheetData>
  <mergeCells count="7"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workbookViewId="0">
      <selection activeCell="H41" sqref="H41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36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40</v>
      </c>
      <c r="C10" s="15"/>
      <c r="D10" s="27"/>
      <c r="E10" s="28" t="s">
        <v>8</v>
      </c>
      <c r="F10" s="26" t="s">
        <v>9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21" t="s">
        <v>37</v>
      </c>
      <c r="B12" s="121"/>
      <c r="C12" s="117"/>
      <c r="D12" s="15"/>
      <c r="E12" s="122"/>
      <c r="F12" s="122"/>
    </row>
    <row r="13" spans="1:6" x14ac:dyDescent="0.2">
      <c r="A13" s="29"/>
      <c r="B13" s="30"/>
      <c r="C13" s="30"/>
      <c r="D13" s="15"/>
      <c r="E13" s="118"/>
      <c r="F13" s="118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10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11</v>
      </c>
      <c r="B19" s="44"/>
      <c r="C19" s="45"/>
      <c r="D19" s="46" t="s">
        <v>12</v>
      </c>
      <c r="E19" s="47" t="s">
        <v>13</v>
      </c>
      <c r="F19" s="48" t="s">
        <v>14</v>
      </c>
    </row>
    <row r="20" spans="1:8" ht="13.5" thickBot="1" x14ac:dyDescent="0.25">
      <c r="A20" s="49"/>
      <c r="B20" s="50"/>
      <c r="C20" s="51"/>
      <c r="D20" s="52"/>
      <c r="E20" s="53" t="s">
        <v>15</v>
      </c>
      <c r="F20" s="54">
        <v>43069</v>
      </c>
      <c r="G20" s="55"/>
    </row>
    <row r="21" spans="1:8" x14ac:dyDescent="0.2">
      <c r="A21" s="56" t="s">
        <v>16</v>
      </c>
      <c r="B21" s="57"/>
      <c r="C21" s="57"/>
      <c r="D21" s="58">
        <v>1</v>
      </c>
      <c r="E21" s="59">
        <f>+E22+E25+E28+E33</f>
        <v>436213</v>
      </c>
      <c r="F21" s="60">
        <f>+F22+F25+F28+F33</f>
        <v>100</v>
      </c>
    </row>
    <row r="22" spans="1:8" x14ac:dyDescent="0.2">
      <c r="A22" s="61" t="s">
        <v>17</v>
      </c>
      <c r="B22" s="62"/>
      <c r="C22" s="62"/>
      <c r="D22" s="63">
        <v>3</v>
      </c>
      <c r="E22" s="64">
        <f>E23+E24</f>
        <v>24928</v>
      </c>
      <c r="F22" s="65">
        <f>+F23+F24</f>
        <v>5.7146394078122391</v>
      </c>
    </row>
    <row r="23" spans="1:8" x14ac:dyDescent="0.2">
      <c r="A23" s="66" t="s">
        <v>18</v>
      </c>
      <c r="B23" s="67"/>
      <c r="C23" s="67"/>
      <c r="D23" s="63">
        <v>4</v>
      </c>
      <c r="E23" s="64">
        <v>24928</v>
      </c>
      <c r="F23" s="65">
        <f>E23/E21*100</f>
        <v>5.7146394078122391</v>
      </c>
    </row>
    <row r="24" spans="1:8" hidden="1" x14ac:dyDescent="0.2">
      <c r="A24" s="66" t="s">
        <v>19</v>
      </c>
      <c r="B24" s="67"/>
      <c r="C24" s="67"/>
      <c r="D24" s="63">
        <v>5</v>
      </c>
      <c r="E24" s="64">
        <v>0</v>
      </c>
      <c r="F24" s="65">
        <v>0</v>
      </c>
    </row>
    <row r="25" spans="1:8" x14ac:dyDescent="0.2">
      <c r="A25" s="61" t="s">
        <v>20</v>
      </c>
      <c r="B25" s="67"/>
      <c r="C25" s="67"/>
      <c r="D25" s="63">
        <v>9</v>
      </c>
      <c r="E25" s="64">
        <f>E26+E27</f>
        <v>134454</v>
      </c>
      <c r="F25" s="65">
        <f>+F26+F27</f>
        <v>30.823015361761342</v>
      </c>
    </row>
    <row r="26" spans="1:8" x14ac:dyDescent="0.2">
      <c r="A26" s="66" t="s">
        <v>21</v>
      </c>
      <c r="B26" s="67"/>
      <c r="C26" s="67"/>
      <c r="D26" s="63">
        <v>10</v>
      </c>
      <c r="E26" s="64">
        <v>48637</v>
      </c>
      <c r="F26" s="65">
        <f>E26/$E$21*100</f>
        <v>11.149828180269731</v>
      </c>
    </row>
    <row r="27" spans="1:8" x14ac:dyDescent="0.2">
      <c r="A27" s="66" t="s">
        <v>22</v>
      </c>
      <c r="B27" s="67"/>
      <c r="C27" s="67"/>
      <c r="D27" s="63">
        <v>11</v>
      </c>
      <c r="E27" s="64">
        <v>85817</v>
      </c>
      <c r="F27" s="65">
        <f>E27/$E$21*100</f>
        <v>19.67318718149161</v>
      </c>
    </row>
    <row r="28" spans="1:8" x14ac:dyDescent="0.2">
      <c r="A28" s="61" t="s">
        <v>23</v>
      </c>
      <c r="B28" s="67"/>
      <c r="C28" s="67"/>
      <c r="D28" s="63">
        <v>12</v>
      </c>
      <c r="E28" s="64">
        <f>E29+E30</f>
        <v>275619</v>
      </c>
      <c r="F28" s="65">
        <f>+F29+F30+F31</f>
        <v>63.184499315701274</v>
      </c>
    </row>
    <row r="29" spans="1:8" x14ac:dyDescent="0.2">
      <c r="A29" s="66" t="s">
        <v>24</v>
      </c>
      <c r="B29" s="67"/>
      <c r="C29" s="67"/>
      <c r="D29" s="63">
        <v>13</v>
      </c>
      <c r="E29" s="64">
        <v>99469</v>
      </c>
      <c r="F29" s="65">
        <f>E29/$E$21*100</f>
        <v>22.802850900821387</v>
      </c>
      <c r="H29" s="68"/>
    </row>
    <row r="30" spans="1:8" x14ac:dyDescent="0.2">
      <c r="A30" s="66" t="s">
        <v>25</v>
      </c>
      <c r="B30" s="67"/>
      <c r="C30" s="67"/>
      <c r="D30" s="63">
        <v>14</v>
      </c>
      <c r="E30" s="64">
        <v>176150</v>
      </c>
      <c r="F30" s="65">
        <f>E30/$E$21*100</f>
        <v>40.381648414879891</v>
      </c>
      <c r="H30" s="68"/>
    </row>
    <row r="31" spans="1:8" hidden="1" x14ac:dyDescent="0.2">
      <c r="A31" s="66" t="s">
        <v>26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27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28</v>
      </c>
      <c r="B33" s="75"/>
      <c r="C33" s="75"/>
      <c r="D33" s="76">
        <v>24</v>
      </c>
      <c r="E33" s="77">
        <v>1212</v>
      </c>
      <c r="F33" s="78">
        <f>E33/$E$21*100</f>
        <v>0.27784591472514575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29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23" t="s">
        <v>30</v>
      </c>
      <c r="B38" s="126" t="s">
        <v>12</v>
      </c>
      <c r="C38" s="129" t="s">
        <v>31</v>
      </c>
      <c r="D38" s="130"/>
      <c r="E38" s="129" t="s">
        <v>32</v>
      </c>
      <c r="F38" s="130"/>
    </row>
    <row r="39" spans="1:6" x14ac:dyDescent="0.2">
      <c r="A39" s="124"/>
      <c r="B39" s="127"/>
      <c r="C39" s="90" t="s">
        <v>33</v>
      </c>
      <c r="D39" s="91" t="s">
        <v>34</v>
      </c>
      <c r="E39" s="90" t="s">
        <v>33</v>
      </c>
      <c r="F39" s="91" t="s">
        <v>34</v>
      </c>
    </row>
    <row r="40" spans="1:6" ht="13.5" thickBot="1" x14ac:dyDescent="0.25">
      <c r="A40" s="125"/>
      <c r="B40" s="128"/>
      <c r="C40" s="131" t="s">
        <v>47</v>
      </c>
      <c r="D40" s="131"/>
      <c r="E40" s="131"/>
      <c r="F40" s="132"/>
    </row>
    <row r="41" spans="1:6" ht="13.5" thickBot="1" x14ac:dyDescent="0.25">
      <c r="A41" s="100" t="s">
        <v>38</v>
      </c>
      <c r="B41" s="101">
        <v>1</v>
      </c>
      <c r="C41" s="102">
        <v>13064849</v>
      </c>
      <c r="D41" s="103">
        <v>7121738</v>
      </c>
      <c r="E41" s="102">
        <v>12635222.720000001</v>
      </c>
      <c r="F41" s="104">
        <v>6884502.7000000002</v>
      </c>
    </row>
    <row r="42" spans="1:6" x14ac:dyDescent="0.2">
      <c r="A42" s="79"/>
      <c r="B42" s="86"/>
      <c r="C42" s="96"/>
      <c r="D42" s="96"/>
      <c r="E42" s="96"/>
      <c r="F42" s="96"/>
    </row>
    <row r="43" spans="1:6" x14ac:dyDescent="0.2">
      <c r="A43" s="79"/>
      <c r="B43" s="86"/>
      <c r="C43" s="86"/>
      <c r="D43" s="87"/>
      <c r="E43" s="88"/>
      <c r="F43" s="89"/>
    </row>
    <row r="44" spans="1:6" x14ac:dyDescent="0.2">
      <c r="A44" s="79"/>
      <c r="B44" s="86"/>
      <c r="C44" s="86"/>
      <c r="D44" s="97"/>
      <c r="E44" s="88"/>
      <c r="F44" s="89"/>
    </row>
    <row r="45" spans="1:6" x14ac:dyDescent="0.2">
      <c r="A45" s="79"/>
      <c r="B45" s="86"/>
      <c r="C45" s="86"/>
      <c r="D45" s="87"/>
      <c r="E45" s="88"/>
      <c r="F45" s="89"/>
    </row>
    <row r="46" spans="1:6" ht="51" x14ac:dyDescent="0.25">
      <c r="A46" s="92" t="s">
        <v>35</v>
      </c>
      <c r="B46" s="93"/>
      <c r="C46" s="93"/>
      <c r="D46" s="94"/>
      <c r="E46" s="94"/>
      <c r="F46" s="95"/>
    </row>
  </sheetData>
  <mergeCells count="7"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tabSelected="1" workbookViewId="0">
      <selection activeCell="F36" sqref="F36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36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40</v>
      </c>
      <c r="C10" s="15"/>
      <c r="D10" s="27"/>
      <c r="E10" s="28" t="s">
        <v>8</v>
      </c>
      <c r="F10" s="26" t="s">
        <v>9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21" t="s">
        <v>37</v>
      </c>
      <c r="B12" s="121"/>
      <c r="C12" s="119"/>
      <c r="D12" s="15"/>
      <c r="E12" s="122"/>
      <c r="F12" s="122"/>
    </row>
    <row r="13" spans="1:6" x14ac:dyDescent="0.2">
      <c r="A13" s="29"/>
      <c r="B13" s="30"/>
      <c r="C13" s="30"/>
      <c r="D13" s="15"/>
      <c r="E13" s="120"/>
      <c r="F13" s="120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10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11</v>
      </c>
      <c r="B19" s="44"/>
      <c r="C19" s="45"/>
      <c r="D19" s="46" t="s">
        <v>12</v>
      </c>
      <c r="E19" s="47" t="s">
        <v>13</v>
      </c>
      <c r="F19" s="48" t="s">
        <v>14</v>
      </c>
    </row>
    <row r="20" spans="1:8" ht="13.5" thickBot="1" x14ac:dyDescent="0.25">
      <c r="A20" s="49"/>
      <c r="B20" s="50"/>
      <c r="C20" s="51"/>
      <c r="D20" s="52"/>
      <c r="E20" s="53" t="s">
        <v>15</v>
      </c>
      <c r="F20" s="54">
        <v>43100</v>
      </c>
      <c r="G20" s="55"/>
    </row>
    <row r="21" spans="1:8" x14ac:dyDescent="0.2">
      <c r="A21" s="56" t="s">
        <v>16</v>
      </c>
      <c r="B21" s="57"/>
      <c r="C21" s="57"/>
      <c r="D21" s="58">
        <v>1</v>
      </c>
      <c r="E21" s="59">
        <f>+E22+E25+E28+E33</f>
        <v>441740</v>
      </c>
      <c r="F21" s="60">
        <f>+F22+F25+F28+F33</f>
        <v>100</v>
      </c>
    </row>
    <row r="22" spans="1:8" x14ac:dyDescent="0.2">
      <c r="A22" s="61" t="s">
        <v>17</v>
      </c>
      <c r="B22" s="62"/>
      <c r="C22" s="62"/>
      <c r="D22" s="63">
        <v>3</v>
      </c>
      <c r="E22" s="64">
        <f>E23+E24</f>
        <v>20078</v>
      </c>
      <c r="F22" s="65">
        <f>+F23+F24</f>
        <v>4.5452075881740388</v>
      </c>
    </row>
    <row r="23" spans="1:8" x14ac:dyDescent="0.2">
      <c r="A23" s="66" t="s">
        <v>18</v>
      </c>
      <c r="B23" s="67"/>
      <c r="C23" s="67"/>
      <c r="D23" s="63">
        <v>4</v>
      </c>
      <c r="E23" s="64">
        <v>20078</v>
      </c>
      <c r="F23" s="65">
        <f>E23/E21*100</f>
        <v>4.5452075881740388</v>
      </c>
    </row>
    <row r="24" spans="1:8" hidden="1" x14ac:dyDescent="0.2">
      <c r="A24" s="66" t="s">
        <v>19</v>
      </c>
      <c r="B24" s="67"/>
      <c r="C24" s="67"/>
      <c r="D24" s="63">
        <v>5</v>
      </c>
      <c r="E24" s="64">
        <v>0</v>
      </c>
      <c r="F24" s="65">
        <v>0</v>
      </c>
    </row>
    <row r="25" spans="1:8" x14ac:dyDescent="0.2">
      <c r="A25" s="61" t="s">
        <v>20</v>
      </c>
      <c r="B25" s="67"/>
      <c r="C25" s="67"/>
      <c r="D25" s="63">
        <v>9</v>
      </c>
      <c r="E25" s="64">
        <f>E26+E27</f>
        <v>144653</v>
      </c>
      <c r="F25" s="65">
        <f>+F26+F27</f>
        <v>32.746185539004848</v>
      </c>
    </row>
    <row r="26" spans="1:8" x14ac:dyDescent="0.2">
      <c r="A26" s="66" t="s">
        <v>21</v>
      </c>
      <c r="B26" s="67"/>
      <c r="C26" s="67"/>
      <c r="D26" s="63">
        <v>10</v>
      </c>
      <c r="E26" s="64">
        <v>144653</v>
      </c>
      <c r="F26" s="65">
        <f>E26/$E$21*100</f>
        <v>32.746185539004848</v>
      </c>
    </row>
    <row r="27" spans="1:8" x14ac:dyDescent="0.2">
      <c r="A27" s="66" t="s">
        <v>22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23</v>
      </c>
      <c r="B28" s="67"/>
      <c r="C28" s="67"/>
      <c r="D28" s="63">
        <v>12</v>
      </c>
      <c r="E28" s="64">
        <f>E29+E30</f>
        <v>275425</v>
      </c>
      <c r="F28" s="65">
        <f>+F29+F30+F31</f>
        <v>62.350024901525785</v>
      </c>
    </row>
    <row r="29" spans="1:8" x14ac:dyDescent="0.2">
      <c r="A29" s="66" t="s">
        <v>24</v>
      </c>
      <c r="B29" s="67"/>
      <c r="C29" s="67"/>
      <c r="D29" s="63">
        <v>13</v>
      </c>
      <c r="E29" s="64">
        <v>100695</v>
      </c>
      <c r="F29" s="65">
        <f>E29/$E$21*100</f>
        <v>22.795083080545115</v>
      </c>
      <c r="H29" s="68"/>
    </row>
    <row r="30" spans="1:8" x14ac:dyDescent="0.2">
      <c r="A30" s="66" t="s">
        <v>25</v>
      </c>
      <c r="B30" s="67"/>
      <c r="C30" s="67"/>
      <c r="D30" s="63">
        <v>14</v>
      </c>
      <c r="E30" s="64">
        <v>174730</v>
      </c>
      <c r="F30" s="65">
        <f>E30/$E$21*100</f>
        <v>39.554941820980666</v>
      </c>
      <c r="H30" s="68"/>
    </row>
    <row r="31" spans="1:8" hidden="1" x14ac:dyDescent="0.2">
      <c r="A31" s="66" t="s">
        <v>26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27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28</v>
      </c>
      <c r="B33" s="75"/>
      <c r="C33" s="75"/>
      <c r="D33" s="76">
        <v>24</v>
      </c>
      <c r="E33" s="77">
        <v>1584</v>
      </c>
      <c r="F33" s="78">
        <f>E33/$E$21*100</f>
        <v>0.35858197129533209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29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23" t="s">
        <v>30</v>
      </c>
      <c r="B38" s="126" t="s">
        <v>12</v>
      </c>
      <c r="C38" s="129" t="s">
        <v>31</v>
      </c>
      <c r="D38" s="130"/>
      <c r="E38" s="129" t="s">
        <v>32</v>
      </c>
      <c r="F38" s="130"/>
    </row>
    <row r="39" spans="1:6" x14ac:dyDescent="0.2">
      <c r="A39" s="124"/>
      <c r="B39" s="127"/>
      <c r="C39" s="90" t="s">
        <v>33</v>
      </c>
      <c r="D39" s="91" t="s">
        <v>34</v>
      </c>
      <c r="E39" s="90" t="s">
        <v>33</v>
      </c>
      <c r="F39" s="91" t="s">
        <v>34</v>
      </c>
    </row>
    <row r="40" spans="1:6" ht="13.5" thickBot="1" x14ac:dyDescent="0.25">
      <c r="A40" s="125"/>
      <c r="B40" s="128"/>
      <c r="C40" s="131" t="s">
        <v>48</v>
      </c>
      <c r="D40" s="131"/>
      <c r="E40" s="131"/>
      <c r="F40" s="132"/>
    </row>
    <row r="41" spans="1:6" ht="13.5" thickBot="1" x14ac:dyDescent="0.25">
      <c r="A41" s="100" t="s">
        <v>38</v>
      </c>
      <c r="B41" s="101">
        <v>1</v>
      </c>
      <c r="C41" s="102">
        <v>12141773</v>
      </c>
      <c r="D41" s="103">
        <v>7271725</v>
      </c>
      <c r="E41" s="102">
        <v>11930621.960000001</v>
      </c>
      <c r="F41" s="104">
        <v>7144891.1100000003</v>
      </c>
    </row>
    <row r="42" spans="1:6" x14ac:dyDescent="0.2">
      <c r="A42" s="79"/>
      <c r="B42" s="86"/>
      <c r="C42" s="96"/>
      <c r="D42" s="96"/>
      <c r="E42" s="96"/>
      <c r="F42" s="96"/>
    </row>
    <row r="43" spans="1:6" x14ac:dyDescent="0.2">
      <c r="A43" s="79"/>
      <c r="B43" s="86"/>
      <c r="C43" s="86"/>
      <c r="D43" s="87"/>
      <c r="E43" s="88"/>
      <c r="F43" s="89"/>
    </row>
    <row r="44" spans="1:6" x14ac:dyDescent="0.2">
      <c r="A44" s="79"/>
      <c r="B44" s="86"/>
      <c r="C44" s="86"/>
      <c r="D44" s="97"/>
      <c r="E44" s="88"/>
      <c r="F44" s="89"/>
    </row>
    <row r="45" spans="1:6" x14ac:dyDescent="0.2">
      <c r="A45" s="79"/>
      <c r="B45" s="86"/>
      <c r="C45" s="86"/>
      <c r="D45" s="87"/>
      <c r="E45" s="88"/>
      <c r="F45" s="89"/>
    </row>
    <row r="46" spans="1:6" ht="51" x14ac:dyDescent="0.25">
      <c r="A46" s="92" t="s">
        <v>35</v>
      </c>
      <c r="B46" s="93"/>
      <c r="C46" s="93"/>
      <c r="D46" s="94"/>
      <c r="E46" s="94"/>
      <c r="F46" s="95"/>
    </row>
  </sheetData>
  <mergeCells count="7"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duben 2017</vt:lpstr>
      <vt:lpstr>květen 2017</vt:lpstr>
      <vt:lpstr>červen 2017</vt:lpstr>
      <vt:lpstr>červenec 2017</vt:lpstr>
      <vt:lpstr>srpen 2017</vt:lpstr>
      <vt:lpstr>září 2017</vt:lpstr>
      <vt:lpstr>říjen 2017</vt:lpstr>
      <vt:lpstr>listopad 2017</vt:lpstr>
      <vt:lpstr>prosinec 2017</vt:lpstr>
    </vt:vector>
  </TitlesOfParts>
  <Company>Raiffeisenbank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cp:lastPrinted>2016-12-07T09:46:11Z</cp:lastPrinted>
  <dcterms:created xsi:type="dcterms:W3CDTF">2016-02-10T09:11:48Z</dcterms:created>
  <dcterms:modified xsi:type="dcterms:W3CDTF">2018-01-08T10:32:27Z</dcterms:modified>
</cp:coreProperties>
</file>